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Dirección Resultados Corporativos\MIPG\2022\PAS MIPG\"/>
    </mc:Choice>
  </mc:AlternateContent>
  <xr:revisionPtr revIDLastSave="0" documentId="13_ncr:1_{6421506E-CCE0-4722-8BAC-51A489472FBB}" xr6:coauthVersionLast="47" xr6:coauthVersionMax="47" xr10:uidLastSave="{00000000-0000-0000-0000-000000000000}"/>
  <bookViews>
    <workbookView xWindow="-120" yWindow="-120" windowWidth="21840" windowHeight="13140" xr2:uid="{00000000-000D-0000-FFFF-FFFF00000000}"/>
  </bookViews>
  <sheets>
    <sheet name="Formato ficha resumen" sheetId="2" r:id="rId1"/>
    <sheet name="Formato Cronograma Actividades" sheetId="1" r:id="rId2"/>
    <sheet name="Hoja1" sheetId="5" state="hidden" r:id="rId3"/>
    <sheet name="Hoja2"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 l="1"/>
  <c r="D5" i="1"/>
  <c r="D4" i="1"/>
  <c r="D3" i="1"/>
  <c r="D2" i="1"/>
</calcChain>
</file>

<file path=xl/sharedStrings.xml><?xml version="1.0" encoding="utf-8"?>
<sst xmlns="http://schemas.openxmlformats.org/spreadsheetml/2006/main" count="474" uniqueCount="212">
  <si>
    <t>Actividad</t>
  </si>
  <si>
    <t>Eje Temático</t>
  </si>
  <si>
    <t>Responsable</t>
  </si>
  <si>
    <t>Factor Crítico de Éxito</t>
  </si>
  <si>
    <t>Id</t>
  </si>
  <si>
    <t>Propósito del Plan</t>
  </si>
  <si>
    <t>Aprobación</t>
  </si>
  <si>
    <t>Fecha inicio</t>
  </si>
  <si>
    <t>Fecha de terminación</t>
  </si>
  <si>
    <t>Nombre Eje Temático</t>
  </si>
  <si>
    <t>Descripción Eje Temático</t>
  </si>
  <si>
    <t>Objetivo(s) estratégico(s)</t>
  </si>
  <si>
    <t>Estrategia(s)</t>
  </si>
  <si>
    <t>Dirección</t>
  </si>
  <si>
    <t>Soporte de Aprobación</t>
  </si>
  <si>
    <t>Instancia de Aprobación</t>
  </si>
  <si>
    <t>Líder del Plan</t>
  </si>
  <si>
    <t>Factor Crítico de Gestión</t>
  </si>
  <si>
    <t>Medio de Verificación</t>
  </si>
  <si>
    <t>Recursos</t>
  </si>
  <si>
    <t>Ficha resumen del plan de acción</t>
  </si>
  <si>
    <t>Contenido Plan de Acción</t>
  </si>
  <si>
    <t>Factor Crítico de influencia</t>
  </si>
  <si>
    <t>Nombre</t>
  </si>
  <si>
    <t>Fecha de elaboración</t>
  </si>
  <si>
    <t>Fecha de aprobación</t>
  </si>
  <si>
    <t>Versión</t>
  </si>
  <si>
    <t>Vigencia</t>
  </si>
  <si>
    <t>Cronograma de actividades</t>
  </si>
  <si>
    <t>Meta / Producto</t>
  </si>
  <si>
    <t>Propios</t>
  </si>
  <si>
    <t>Funcionamiento</t>
  </si>
  <si>
    <t>Inversión</t>
  </si>
  <si>
    <t>Período de tiempo</t>
  </si>
  <si>
    <t>Fecha Inicio</t>
  </si>
  <si>
    <t>Fecha Terminación</t>
  </si>
  <si>
    <t>Plan</t>
  </si>
  <si>
    <t>Ene</t>
  </si>
  <si>
    <t>Feb</t>
  </si>
  <si>
    <t>Mar</t>
  </si>
  <si>
    <t>Abr</t>
  </si>
  <si>
    <t>May</t>
  </si>
  <si>
    <t>Jun</t>
  </si>
  <si>
    <t>Jul</t>
  </si>
  <si>
    <t>Ago</t>
  </si>
  <si>
    <t>Sep</t>
  </si>
  <si>
    <t>Oct</t>
  </si>
  <si>
    <t>Nov</t>
  </si>
  <si>
    <t>Dic</t>
  </si>
  <si>
    <t xml:space="preserve">Alineación Estratégica </t>
  </si>
  <si>
    <t>Objetivo</t>
  </si>
  <si>
    <t xml:space="preserve">Gerencia </t>
  </si>
  <si>
    <t>Autocontrol</t>
  </si>
  <si>
    <t xml:space="preserve"> Monitoreo</t>
  </si>
  <si>
    <t>NOMBRE</t>
  </si>
  <si>
    <t>1. Gestión Estratégica Del Talento Humano</t>
  </si>
  <si>
    <t>2. Integridad</t>
  </si>
  <si>
    <t>3. Planeación Institucional</t>
  </si>
  <si>
    <t>4. Gestión Presupuestal y Eficiencia del Gasto Público</t>
  </si>
  <si>
    <t>5. Fortalecimiento Organizacional y Simplificación de Procesos</t>
  </si>
  <si>
    <t>6. Gobierno Digital</t>
  </si>
  <si>
    <t>7. Seguridad Digital</t>
  </si>
  <si>
    <t>8. Defensa Jurídica</t>
  </si>
  <si>
    <t>9. Mejora Normativa</t>
  </si>
  <si>
    <t>10. Servicio al Ciudadano</t>
  </si>
  <si>
    <t>11. Racionalización de Trámites</t>
  </si>
  <si>
    <t>12. Participación Ciudadana en la Gestión Pública</t>
  </si>
  <si>
    <t>13. Gestión Ambiental</t>
  </si>
  <si>
    <t>14. Seguimiento y Evaluación del Desempeño Institucional</t>
  </si>
  <si>
    <t>15. Gestión Documental</t>
  </si>
  <si>
    <t>16. Transparencia, Acceso a la Información Pública y Lucha Contra la Corrupción</t>
  </si>
  <si>
    <t>17. Gestión de la información estadística</t>
  </si>
  <si>
    <t>18. Gestión del Conocimiento y la Innovación</t>
  </si>
  <si>
    <t>19. Control Interno</t>
  </si>
  <si>
    <t>20. Gestión Operacional</t>
  </si>
  <si>
    <t>19. Construcción de redes locales para el servicio de alcantarillado pluvial</t>
  </si>
  <si>
    <t>20 . Construcción de redes locales para el servicio de alcantarillado sanitario</t>
  </si>
  <si>
    <t>21. Construcción del sistema troncal y secundario de alcantarillado sanitario</t>
  </si>
  <si>
    <t>22. Construcción del sistema troncal y secundario de alcantarillado pluvial</t>
  </si>
  <si>
    <t>50. Renovación y/o reposición de los sistemas de abastecimiento, distribución matriz y red local de acueducto</t>
  </si>
  <si>
    <t>51. Renovación y/o reposición del sistema troncal, secundario y local de alcantarillado sanitario</t>
  </si>
  <si>
    <t>52. Renovación y/o reposición del sistema troncal, secundario y local de alcantarillado pluvial</t>
  </si>
  <si>
    <t>53. Renovación y/o reposición del sistema troncal, secundario y local de alcantarillado combinado</t>
  </si>
  <si>
    <t>54. Desarrollo de acciones para el saneamiento del Río Bogotá</t>
  </si>
  <si>
    <t>55. Desarrollo de acciones para el fortalecimiento administrativo y operativo empresarial</t>
  </si>
  <si>
    <t>68. Adecuación de las redes asociadas a la infraestructura vial</t>
  </si>
  <si>
    <t>81. Construcción de Corredores Ambientales</t>
  </si>
  <si>
    <t>82. Desarrollo del Plan de Saneamiento y Manejo de Vertimientos</t>
  </si>
  <si>
    <t>7334. Construcción y expansión del sistema de abastecimiento y matriz de acueducto</t>
  </si>
  <si>
    <t>7341. Adecuación hidráulica y recuperación ambiental de humedales, quebradas, ríos y cuencas abastecedoras</t>
  </si>
  <si>
    <t>7338. Construcción de redes locales para el servicio de acueducto</t>
  </si>
  <si>
    <r>
      <rPr>
        <b/>
        <sz val="11"/>
        <color theme="1"/>
        <rFont val="Century Gothic"/>
        <family val="2"/>
      </rPr>
      <t>NO DISPONIBLE PARA PUBLICACIÓN</t>
    </r>
    <r>
      <rPr>
        <sz val="11"/>
        <color theme="1"/>
        <rFont val="Century Gothic"/>
        <family val="2"/>
      </rPr>
      <t xml:space="preserve">
Información para efectos de parametrización en las herramientas</t>
    </r>
  </si>
  <si>
    <t>3. Reputación y Liderazgo</t>
  </si>
  <si>
    <t>3.3 Modernización empresarial</t>
  </si>
  <si>
    <t>Continuar la implementación y sostenibilidad del MIPG en el Empresa de Acueducto y Alcantarillado de Bogotá en el 2022.</t>
  </si>
  <si>
    <t>Gerencia Corporativa de Planeamiento y Control</t>
  </si>
  <si>
    <t>Comité Institucional de Gestión y Desempeño - CIGD</t>
  </si>
  <si>
    <t>INSTITUCIONALIDAD</t>
  </si>
  <si>
    <t>Generalidades y operación del MIPG</t>
  </si>
  <si>
    <t>TALENTO HUMANO</t>
  </si>
  <si>
    <t>Política de Gestión estratégica del talento humano 
Política de Integridad</t>
  </si>
  <si>
    <t>DIRECCIONAMIENTO ESTRATÉGICO Y PLANEACIÓN</t>
  </si>
  <si>
    <t>Política de Planeación institucional 
Política de Gestión presupuestal y eficiencia del gasto público</t>
  </si>
  <si>
    <t>GESTIÓN CON VALORES PARA RESULTADOS</t>
  </si>
  <si>
    <t>Política de Fortalecimiento organizacional y simplificación de procesos 
Política de Gobierno digital 
Política de Seguridad digital 
Política de Defensa jurídica  
Política de Mejora Normativa 
Política de Racionalización de trámites 
Política de Servicio al ciudadano
Política de Participación ciudadana en la gestión pública
Componente Gestión Ambiental</t>
  </si>
  <si>
    <t>EVALUACIÓN DE RESULTADOS</t>
  </si>
  <si>
    <t>Política de Seguimiento y evaluación del desempeño institucional</t>
  </si>
  <si>
    <t>INFORMACIÓN Y COMUNICACIÓN</t>
  </si>
  <si>
    <t>GESTIÓN DEL CONOCIMIENTO Y LA INNOVACIÓN</t>
  </si>
  <si>
    <t>Política de Gestión del conocimiento y la innovación</t>
  </si>
  <si>
    <t>CONTROL INTERNO</t>
  </si>
  <si>
    <t>Política de Control interno</t>
  </si>
  <si>
    <t>Plan de Adecuación y Sostenibilidad MIPG</t>
  </si>
  <si>
    <t>Dirección de Planeación y Control de Resultados Corporativos</t>
  </si>
  <si>
    <t>Certificado CIGD N. 9 de 2021</t>
  </si>
  <si>
    <t>Política de Gestión documental 
Política de Transparencia, acceso a la información pública y lucha contra la corrupción
Plan Gestión de la Información Estadística</t>
  </si>
  <si>
    <t>Gerencia Corporativa de Planeamiento y Control / Dirección de Planeación y Control de Resultados Corporativos</t>
  </si>
  <si>
    <t>Líderes de las políticas de Gestión y Desempeño</t>
  </si>
  <si>
    <t>X</t>
  </si>
  <si>
    <t xml:space="preserve">Reuniones con líderes de Políticas de Líderes de las políticas de Gestión y Desempeño revisión autodiagnósticos </t>
  </si>
  <si>
    <t xml:space="preserve"> Ayudas de memoria y/o listas de asistencia de las mesa de trabajo</t>
  </si>
  <si>
    <t>Líderes de las políticas de Gestión y Desempeño
Dirección de Planeación y Control de Resultados Corporativos</t>
  </si>
  <si>
    <t>Realizar el diligenciamiento del Formulario Único de Avance a la Gestión FURAG de la EAAB ESP.</t>
  </si>
  <si>
    <t>Diligenciamiento FURAG</t>
  </si>
  <si>
    <t>Certificado de diligenciamiento FURAG EAAB</t>
  </si>
  <si>
    <t xml:space="preserve">Gerencia Corporativa de Gestión Humana y Administrativa </t>
  </si>
  <si>
    <t>Todas las áreas involucradas en el Plan</t>
  </si>
  <si>
    <t>Gerencia Corporativa de Gestión Humana y Administrativa /  Dirección Mejoramiento Calidad de Vida</t>
  </si>
  <si>
    <t xml:space="preserve">Gerencia Corporativa de Gestión Humana y Administrativa / Dirección Salud - División de Salud Ocupacional </t>
  </si>
  <si>
    <t>Gerencia Corporativa de Gestión Humana y Administrativa / Dirección Desarrollo Organizacional</t>
  </si>
  <si>
    <t xml:space="preserve">Política de Planeación institucional -  definir mecanismos para organizar, articular y alinear de forma coherente la estrategia y los recursos, para el cumplimiento de su propósito fundamental, el logro de los objetivos y metas establecidas dentro de un período de tiempo determinado para la satisfacción de las necesidades y expectativas de los grupos de interés. </t>
  </si>
  <si>
    <t>Gerencia Financiera / Dirección Presupuesto</t>
  </si>
  <si>
    <t>Gerencia Financiera</t>
  </si>
  <si>
    <t>Gerencia Corporativa de Planeamiento y Control / Dirección Gestión de Calidad y Procesos</t>
  </si>
  <si>
    <t>Gerencia de Tecnología</t>
  </si>
  <si>
    <t>Gerencia de Tecnología / Dirección Servicios de  Informática</t>
  </si>
  <si>
    <t>Gerencia Jurídica / Oficina de Representación Judicial y Actuación Administrativa</t>
  </si>
  <si>
    <t>Gerencia Jurídica</t>
  </si>
  <si>
    <t>Política Mejora Normativa - Mejorar la calidad en la producción de las normas, su impacto, la racionalización del inventario normativo, la participación, la generación de capacidades dentro de la administración pública, al igual que la defensa y la divulgación del ordenamiento jurídico.</t>
  </si>
  <si>
    <t xml:space="preserve">Gerencia Jurídica / Oficina Asesoría Legal </t>
  </si>
  <si>
    <t>Secretaria General</t>
  </si>
  <si>
    <t>Gerencia Corporativa de Servicio al Cliente / Dirección de Apoyo Comercial</t>
  </si>
  <si>
    <t>Gerencia Corporativa de Servicio al Cliente</t>
  </si>
  <si>
    <t>Gerencia Corporativa de Servicio al Cliente / Dirección de Apoyo Técnico</t>
  </si>
  <si>
    <t>Dirección Servicios de  Informática</t>
  </si>
  <si>
    <t>Política Participación Ciudadana en la gestión pública - Promover los espacios de participación ciudadana para los grupos de interés de la EAAB -ESP.</t>
  </si>
  <si>
    <t>Gerencia Corporativa de Servicio al Cliente / Dirección Gestión Comunitaria</t>
  </si>
  <si>
    <t>Componente “Gestión ambiental para el buen uso de los recursos públicos” -  Atender los lineamientos de: 1) Decreto 456 de 2008 y 815 de 2017 ; 
2) Mejora del desempeño ambiental.</t>
  </si>
  <si>
    <t xml:space="preserve">Gerencia Corporativa Ambiental </t>
  </si>
  <si>
    <t>Componente “Gestión ambiental para el buen uso de los recursos públicos” -  atienden los lineamientos de: 
1) Resolución PIGA 0242 de 2014; 
2) Visitas anuales de seguimiento y control PIGA de la SDA; 
3) Plan de Manejo de la Huella de Carbono EAAB – ESP 2020 – 2024;
4) Mejora del desempeño ambiental.</t>
  </si>
  <si>
    <t>Política Seguimiento y evaluación del desempeño institucional - Medir la capacidad institucional de conocer de manera permanente los avances en su gestión y la consecución efectiva de los resultados planteados con la oportunidad, cantidad y calidad esperadas, e implementar acciones para mitigar los riesgos que la desvían del cumplimiento de sus objetivos y metas.</t>
  </si>
  <si>
    <t>Gerencia Corporativa de Gestión Humana y Administrativa / Dirección Servicios Administrativos</t>
  </si>
  <si>
    <t>Política Gestión Estadística de la Información -  Aplicar los mecanismos estipulados en el manual operativo de MIPG en relación con la Política de Gestión de la Información Estadística con alineación con el Plan de acción del Plan Estadístico Distrital (PED)</t>
  </si>
  <si>
    <t>Política Gestión del conocimiento y la innovación - Mejorar y ampliación de los servicios de la EAAB-ESP a través de la gestión del conocimiento y la I+D+i.</t>
  </si>
  <si>
    <t>Gerencia de Tecnología / Dirección de Ingeniería Especializada</t>
  </si>
  <si>
    <t>Política Control interno - Desarrollar acciones para el fortalecimiento del ambiente de control mediante la implementación del Código de integridad, para la sostenibilidad de la gestión de riesgos y el monitoreo a través del ejercicio de la auditoria interna y la verificación de controles.</t>
  </si>
  <si>
    <t>Política Talento Humano - Fijar el curso de acción a seguir en el desarrollo de los planes, programas y proyectos relacionados con la gestión del talento humano en la EAAB - ESP para la vigencia 2022.</t>
  </si>
  <si>
    <t>Cumplimiento Plan Estratégico de Talento Humano 2022</t>
  </si>
  <si>
    <t>Política Talento Humano - Fortalecer los saberes, actitudes, habilidades, destrezas y conocimientos de los colaboradores de la EAAB-ESP para vigencia 2022.</t>
  </si>
  <si>
    <t>Cumplimiento Plan Institucional de Capacitación 2022</t>
  </si>
  <si>
    <t>Política Talento Humano -  diseñar y desarrollar estrategias que fortalezcan el crecimiento laboral, la cultura del reconocimiento y estímulo de los servidores públicos, como factores que aportan al cambio de actitud, al logro de los objetivos, la mejora de los niveles de excelencia y productividad organizacional en el 2022.
Promover el uso del tiempo libre para lograr cohesión grupal, laboral, familiar y social, a fin de contar con servidores públicos comprometidos con la Empresa y la sociedad.</t>
  </si>
  <si>
    <t>Cumplimiento Plan Institucional de Bienestar e Incentivos 2022</t>
  </si>
  <si>
    <t>Política Talento Humano - Desarrollar actividades encaminadas a gestionar los riesgos laborales en la Empresa de Acueducto y Alcantarillado de Bogotá – ESP en el 2022, acorde con el diseño del Sistema de Gestión de Seguridad  y Salud en el Trabajo (SG-SST) de la Empresa y de conformidad con la normatividad vigente.</t>
  </si>
  <si>
    <t>Cumplimiento Plan de Trabajo Anual de Seguridad y Salud en el Trabajo - SST 2022</t>
  </si>
  <si>
    <t>Política Integridad - Planear y materializar las estrategias de comunicación y apropiación de los valores  establecidos en el Código de Integridad y que deben ser conocidos, promovidos y aplicados por todos los Servidores Públicos y demás grupos de interés,  con el objetivo de fortalecer la cultura de la integridad en la EAAB ESP en la vigencia 2022.</t>
  </si>
  <si>
    <t>Cumplimiento Plan de Gestión de la Integridad 2022</t>
  </si>
  <si>
    <t>Política de Planeación institucional -  Desarrollar acciones orientadas a fortalecer de forma permanente, la transparencia, la lucha contra la corrupción institucional y mejorar eficientemente la atención y participación al ciudadano en el 2022.</t>
  </si>
  <si>
    <t>Cumplimiento Plan Anticorrupción y Atención al Ciudadano - PAAC 2022</t>
  </si>
  <si>
    <t>Política Gestión presupuestal y eficiencia del gasto público - planear, programar y ejecutar el presupuesto de la EAAB en el 2022.</t>
  </si>
  <si>
    <t>Cumplimiento Plan Gestión presupuestal y eficiencia del gasto público 2022</t>
  </si>
  <si>
    <t>Política Fortalecimiento organizacional y simplificación de procesos -  Asegurar que la EAAB-ESP mantenga la certificación de su Sistema de Gestión de calidad, a través del  cumplimiento y mejoramiento de los requerimientos establecidos en la norma ISO 9001:2015 en el 2022.</t>
  </si>
  <si>
    <t>Cumplimiento Plan Fortalecimiento organizacional y simplificación de procesos 2022</t>
  </si>
  <si>
    <t xml:space="preserve">Política de Gobierno Digital - Establecer los proyectos que se desarrollarán en la EAAB-ESP, con enfoque de Eficiencia Operacional, Gobernabilidad de Datos, Integración de los Sistemas misionales de la EAAB-ESP 2022. </t>
  </si>
  <si>
    <t>Cumplimiento Plan de Gobierno Digital 2022</t>
  </si>
  <si>
    <t>Cumplimiento Plan Maestro de Tecnología - PMT 2022</t>
  </si>
  <si>
    <t>Política Seguridad Digital -  Desarrollar actividades de revisión y actualización de políticas de seguridad y privacidad y de los activos de información; actividades para la protección de datos personales de la EAAB-ESP, así mismo, ejecutar acciones para mitigar los riesgos de seguridad de la información de la EAAB-ESP para la vigencia 2022.</t>
  </si>
  <si>
    <t>Cumplimiento Plan de Seguridad y Privacidad de la Información 2022</t>
  </si>
  <si>
    <t>Cumplimiento Plan Tratamiento de riesgos de seguridad y privacidad de la información  2022</t>
  </si>
  <si>
    <t>Defensa Jurídica -  Tomar acciones para proteger los intereses litigiosos en sus actuaciones judiciales a fin de reducir la responsabilidad patrimonial mediante intervenciones oportunas y pertinentes en el 2022.</t>
  </si>
  <si>
    <t>Cumplimiento Plan Defensa Jurídica 2022</t>
  </si>
  <si>
    <t>Cumplimiento Plan Mejora Normativa 2022</t>
  </si>
  <si>
    <t>Política Servicio al Ciudadano - Ejecutar el Componente No. 4 Mecanismos para mejorar la Atención al Ciudadano del Plan Anticorrupción y de Atención al Ciudadano 2022.</t>
  </si>
  <si>
    <t>Cumplimiento Plan Servicio al Cidadano / Componente No. 4 Mecanismos para mejorar la Atención al Ciudadano del PAAC 2022</t>
  </si>
  <si>
    <t>Política Racionalización de Trámites - Ejecutar el Componente No. 2 Racionalización de Trámites del Plan Anticorrupción y de Atención al Ciudadano 2022.</t>
  </si>
  <si>
    <t>Cumplimiento Plan Racionalización de Trámites / Componente No. 2 Racionalización de Trámites del PAAC 2022</t>
  </si>
  <si>
    <t>Cumplimiento Política Participación Ciudadana en la gestión pública 2022</t>
  </si>
  <si>
    <t>Cumplimiento PACA 2022</t>
  </si>
  <si>
    <t>Cumplimiento PIGA 2022</t>
  </si>
  <si>
    <t>Cumplimiento Plan Seguimiento y Evaluación del Desempeño Institucional 2022</t>
  </si>
  <si>
    <t>Política Gestión Documental - identificación de los aspectos críticos en gestión documental y finaliza con el seguimiento y control a los planes y proyectos formulados en el 2022.</t>
  </si>
  <si>
    <t>Cumplimiento Plan Institucional de Archivos (PINAR) 2022</t>
  </si>
  <si>
    <t>Política Transparencia, acceso a la información pública y lucha contra la corrupción - Ejecutar el Componente No. 5 Mecanismos para mejorar la Transparencia, acceso a la información pública del Plan Anticorrupción y de Atención al Ciudadano 2022.</t>
  </si>
  <si>
    <t>Cumplimiento Política Gestión Estadística de la Información 2022</t>
  </si>
  <si>
    <t>Gerencia Corporativa de Planeamiento y Control 
Dirección de Planeación y Control de Resultados Corporativos</t>
  </si>
  <si>
    <t>Gerencia Corporativa de Planeamiento y Control 
Dirección de Planeación y Control de Resultados Corporativos</t>
  </si>
  <si>
    <t>Cumplimiento Plan de Planeación Institucional 2022</t>
  </si>
  <si>
    <t>Informe trimestral Monitoreo Plan de Adecuación y Sostenibilidad MIPG / Politica Gestión Estrategica de Talento Humano</t>
  </si>
  <si>
    <t xml:space="preserve">Informe trimestral Monitoreo Plan de Adecuación y Sostenibilidad MIPG </t>
  </si>
  <si>
    <t xml:space="preserve">Informe trimestral Monitoreo Plan de Adecuación y Sostenibilidad / Política Planeción institucional  </t>
  </si>
  <si>
    <t>Informe trimestral Monitoreo Plan de Adecuación y Sostenibilidad MIPG</t>
  </si>
  <si>
    <t>Informe trimestral Monitoreo Plan de Adecuación y Sostenibilidad MIPG / Política Seguridad Digital</t>
  </si>
  <si>
    <t>Cumplimiento Plan Política Gestión del conocimiento y la innovación 2022</t>
  </si>
  <si>
    <t>Cumplimiento Política Transparencia / Componente No. 5 Mecanismos para mejorar la Transparencia, acceso a la información pública del PAAC 2022</t>
  </si>
  <si>
    <t>Cumplimiento Plan Política Control Interno 2022</t>
  </si>
  <si>
    <t>Tres informes de avance implementación MIPG 2022</t>
  </si>
  <si>
    <t>Informe avance  a la implementación Modelo Integrado de Planeación y Gestión – MIPG 2022</t>
  </si>
  <si>
    <t>Seis sesiones de CIGD 2022
Divulgación MIPG EAAB ESP</t>
  </si>
  <si>
    <t xml:space="preserve">Actas, listas de asistencia y/o memorandos,
Piezas comunicativas </t>
  </si>
  <si>
    <t>Atender las actividades requeridas para el funcionamiento y operación del Comité Institucional de Gestión y Desempeño - CIGD y Divulgar las generalidades de MIPG cuando aplique.</t>
  </si>
  <si>
    <t>Coordinar con los líderes de las políticas de gestión y desempeño la revisión y diligenciamiento de los autodiagnósticos de las políticas de Gestión y Desempeño de MIPG.</t>
  </si>
  <si>
    <t>Realizar el informe de avance a la implementación de MIPG.</t>
  </si>
  <si>
    <t>Informe trimestral Monitoreo Plan de Adecuación y Sostenibilidad MIPG / Política Gobierno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</si>
</sst>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11"/>
      <color theme="0" tint="-0.249977111117893"/>
      <name val="Century Gothic"/>
      <family val="2"/>
    </font>
    <font>
      <b/>
      <sz val="11"/>
      <color theme="1"/>
      <name val="Century Gothic"/>
      <family val="2"/>
    </font>
    <font>
      <sz val="11"/>
      <color indexed="8"/>
      <name val="Calibri"/>
      <family val="2"/>
    </font>
    <font>
      <sz val="12"/>
      <name val="Century Gothic"/>
      <family val="2"/>
    </font>
    <font>
      <sz val="11"/>
      <name val="Century Gothic"/>
      <family val="2"/>
    </font>
    <font>
      <b/>
      <sz val="11"/>
      <name val="Century Gothic"/>
      <family val="2"/>
    </font>
    <font>
      <b/>
      <sz val="8"/>
      <color theme="0"/>
      <name val="Century Gothic"/>
      <family val="2"/>
    </font>
    <font>
      <b/>
      <sz val="9"/>
      <color theme="1"/>
      <name val="Century Gothic"/>
      <family val="2"/>
    </font>
    <font>
      <sz val="11.5"/>
      <name val="Century Gothic"/>
      <family val="2"/>
    </font>
  </fonts>
  <fills count="4">
    <fill>
      <patternFill patternType="none"/>
    </fill>
    <fill>
      <patternFill patternType="gray125"/>
    </fill>
    <fill>
      <patternFill patternType="solid">
        <fgColor rgb="FF203864"/>
        <bgColor indexed="64"/>
      </patternFill>
    </fill>
    <fill>
      <patternFill patternType="solid">
        <fgColor rgb="FFDDEB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s>
  <cellStyleXfs count="3">
    <xf numFmtId="0" fontId="0" fillId="0" borderId="0"/>
    <xf numFmtId="0" fontId="6" fillId="0" borderId="0"/>
    <xf numFmtId="9" fontId="9" fillId="0" borderId="0" applyFont="0" applyFill="0" applyBorder="0" applyAlignment="0" applyProtection="0"/>
  </cellStyleXfs>
  <cellXfs count="88">
    <xf numFmtId="0" fontId="0" fillId="0" borderId="0" xfId="0"/>
    <xf numFmtId="0" fontId="1" fillId="0" borderId="0" xfId="0" applyFont="1"/>
    <xf numFmtId="0" fontId="2" fillId="0" borderId="0" xfId="0" applyFont="1"/>
    <xf numFmtId="0" fontId="2" fillId="0" borderId="0" xfId="0" applyFont="1" applyAlignment="1">
      <alignment horizontal="center" vertical="center"/>
    </xf>
    <xf numFmtId="0" fontId="3" fillId="0" borderId="0" xfId="0" applyFont="1"/>
    <xf numFmtId="0" fontId="3" fillId="0" borderId="0" xfId="0" applyFont="1" applyAlignment="1">
      <alignment horizont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vertical="center"/>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8" fillId="0" borderId="1" xfId="0" applyFont="1" applyBorder="1" applyAlignment="1">
      <alignment horizontal="center" vertical="center"/>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2"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10"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 fillId="0" borderId="0" xfId="0" applyFont="1" applyAlignment="1">
      <alignment horizont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1" xfId="0" applyFont="1" applyBorder="1" applyAlignment="1">
      <alignment horizontal="center"/>
    </xf>
    <xf numFmtId="0" fontId="5"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8" fillId="0" borderId="1" xfId="0" applyFont="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45244</xdr:colOff>
      <xdr:row>1</xdr:row>
      <xdr:rowOff>142875</xdr:rowOff>
    </xdr:from>
    <xdr:to>
      <xdr:col>15</xdr:col>
      <xdr:colOff>73820</xdr:colOff>
      <xdr:row>4</xdr:row>
      <xdr:rowOff>114301</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5987713" y="595313"/>
          <a:ext cx="2100263" cy="614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314325</xdr:colOff>
      <xdr:row>1</xdr:row>
      <xdr:rowOff>104775</xdr:rowOff>
    </xdr:from>
    <xdr:to>
      <xdr:col>25</xdr:col>
      <xdr:colOff>114301</xdr:colOff>
      <xdr:row>4</xdr:row>
      <xdr:rowOff>76200</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8230850" y="238125"/>
          <a:ext cx="2105025" cy="62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5"/>
  <sheetViews>
    <sheetView showGridLines="0" tabSelected="1" zoomScale="80" zoomScaleNormal="80" workbookViewId="0">
      <selection activeCell="D2" sqref="D2:M3"/>
    </sheetView>
  </sheetViews>
  <sheetFormatPr baseColWidth="10" defaultRowHeight="17.25" x14ac:dyDescent="0.3"/>
  <cols>
    <col min="1" max="1" width="1.7109375" style="1" customWidth="1"/>
    <col min="2" max="2" width="27.140625" style="1" customWidth="1"/>
    <col min="3" max="3" width="18.28515625" style="1" customWidth="1"/>
    <col min="4" max="4" width="21.140625" style="1" customWidth="1"/>
    <col min="5" max="5" width="19.140625" style="1" customWidth="1"/>
    <col min="6" max="6" width="18.5703125" style="1" customWidth="1"/>
    <col min="7" max="7" width="16.85546875" style="1" customWidth="1"/>
    <col min="8" max="8" width="16" style="1" customWidth="1"/>
    <col min="9" max="9" width="4.7109375" style="1" customWidth="1"/>
    <col min="10" max="10" width="20" style="1" customWidth="1"/>
    <col min="11" max="11" width="14.7109375" style="1" customWidth="1"/>
    <col min="12" max="12" width="28.7109375" style="1" customWidth="1"/>
    <col min="13" max="13" width="32.28515625" style="1" customWidth="1"/>
    <col min="14" max="14" width="14.85546875" style="1" bestFit="1" customWidth="1"/>
    <col min="15" max="15" width="16.28515625" style="1" customWidth="1"/>
    <col min="16" max="16" width="2.85546875" style="1" customWidth="1"/>
    <col min="17" max="16384" width="11.42578125" style="1"/>
  </cols>
  <sheetData>
    <row r="1" spans="2:15" x14ac:dyDescent="0.3">
      <c r="B1" s="39"/>
      <c r="C1" s="39"/>
      <c r="D1" s="39"/>
      <c r="E1" s="39"/>
      <c r="F1" s="39"/>
      <c r="G1" s="39"/>
      <c r="H1" s="39"/>
      <c r="I1" s="39"/>
      <c r="J1" s="39"/>
      <c r="K1" s="39"/>
      <c r="L1" s="39"/>
      <c r="M1" s="39"/>
      <c r="N1" s="39"/>
      <c r="O1" s="39"/>
    </row>
    <row r="2" spans="2:15" x14ac:dyDescent="0.3">
      <c r="B2" s="8" t="s">
        <v>27</v>
      </c>
      <c r="C2" s="21">
        <v>2022</v>
      </c>
      <c r="D2" s="47" t="s">
        <v>20</v>
      </c>
      <c r="E2" s="48"/>
      <c r="F2" s="48"/>
      <c r="G2" s="48"/>
      <c r="H2" s="48"/>
      <c r="I2" s="48"/>
      <c r="J2" s="48"/>
      <c r="K2" s="48"/>
      <c r="L2" s="48"/>
      <c r="M2" s="49"/>
      <c r="N2" s="45"/>
      <c r="O2" s="45"/>
    </row>
    <row r="3" spans="2:15" x14ac:dyDescent="0.3">
      <c r="B3" s="8" t="s">
        <v>24</v>
      </c>
      <c r="C3" s="22">
        <v>44539</v>
      </c>
      <c r="D3" s="50"/>
      <c r="E3" s="51"/>
      <c r="F3" s="51"/>
      <c r="G3" s="51"/>
      <c r="H3" s="51"/>
      <c r="I3" s="51"/>
      <c r="J3" s="51"/>
      <c r="K3" s="51"/>
      <c r="L3" s="51"/>
      <c r="M3" s="52"/>
      <c r="N3" s="45"/>
      <c r="O3" s="45"/>
    </row>
    <row r="4" spans="2:15" x14ac:dyDescent="0.3">
      <c r="B4" s="8" t="s">
        <v>25</v>
      </c>
      <c r="C4" s="22">
        <v>44545</v>
      </c>
      <c r="D4" s="46" t="s">
        <v>112</v>
      </c>
      <c r="E4" s="46"/>
      <c r="F4" s="46"/>
      <c r="G4" s="46"/>
      <c r="H4" s="46"/>
      <c r="I4" s="46"/>
      <c r="J4" s="46"/>
      <c r="K4" s="46"/>
      <c r="L4" s="46"/>
      <c r="M4" s="46"/>
      <c r="N4" s="45"/>
      <c r="O4" s="45"/>
    </row>
    <row r="5" spans="2:15" x14ac:dyDescent="0.3">
      <c r="B5" s="8" t="s">
        <v>26</v>
      </c>
      <c r="C5" s="21">
        <v>1</v>
      </c>
      <c r="D5" s="46"/>
      <c r="E5" s="46"/>
      <c r="F5" s="46"/>
      <c r="G5" s="46"/>
      <c r="H5" s="46"/>
      <c r="I5" s="46"/>
      <c r="J5" s="46"/>
      <c r="K5" s="46"/>
      <c r="L5" s="46"/>
      <c r="M5" s="46"/>
      <c r="N5" s="45"/>
      <c r="O5" s="45"/>
    </row>
    <row r="6" spans="2:15" s="2" customFormat="1" ht="30" customHeight="1" x14ac:dyDescent="0.2">
      <c r="B6" s="43" t="s">
        <v>49</v>
      </c>
      <c r="C6" s="44"/>
      <c r="D6" s="12" t="s">
        <v>50</v>
      </c>
      <c r="E6" s="43" t="s">
        <v>16</v>
      </c>
      <c r="F6" s="44"/>
      <c r="G6" s="53" t="s">
        <v>6</v>
      </c>
      <c r="H6" s="53"/>
      <c r="I6" s="55" t="s">
        <v>21</v>
      </c>
      <c r="J6" s="56"/>
      <c r="K6" s="56"/>
      <c r="L6" s="56"/>
      <c r="M6" s="56"/>
      <c r="N6" s="56"/>
      <c r="O6" s="57"/>
    </row>
    <row r="7" spans="2:15" s="3" customFormat="1" ht="30" x14ac:dyDescent="0.25">
      <c r="B7" s="6" t="s">
        <v>11</v>
      </c>
      <c r="C7" s="6" t="s">
        <v>12</v>
      </c>
      <c r="D7" s="6" t="s">
        <v>5</v>
      </c>
      <c r="E7" s="6" t="s">
        <v>51</v>
      </c>
      <c r="F7" s="6" t="s">
        <v>13</v>
      </c>
      <c r="G7" s="6" t="s">
        <v>15</v>
      </c>
      <c r="H7" s="6" t="s">
        <v>14</v>
      </c>
      <c r="I7" s="55" t="s">
        <v>9</v>
      </c>
      <c r="J7" s="56"/>
      <c r="K7" s="56"/>
      <c r="L7" s="54" t="s">
        <v>10</v>
      </c>
      <c r="M7" s="54"/>
      <c r="N7" s="6" t="s">
        <v>7</v>
      </c>
      <c r="O7" s="6" t="s">
        <v>8</v>
      </c>
    </row>
    <row r="8" spans="2:15" ht="25.5" customHeight="1" x14ac:dyDescent="0.3">
      <c r="B8" s="40" t="s">
        <v>92</v>
      </c>
      <c r="C8" s="40" t="s">
        <v>93</v>
      </c>
      <c r="D8" s="40" t="s">
        <v>94</v>
      </c>
      <c r="E8" s="40" t="s">
        <v>95</v>
      </c>
      <c r="F8" s="40" t="s">
        <v>113</v>
      </c>
      <c r="G8" s="40" t="s">
        <v>96</v>
      </c>
      <c r="H8" s="40" t="s">
        <v>114</v>
      </c>
      <c r="I8" s="23">
        <v>1</v>
      </c>
      <c r="J8" s="58" t="s">
        <v>97</v>
      </c>
      <c r="K8" s="59"/>
      <c r="L8" s="60" t="s">
        <v>98</v>
      </c>
      <c r="M8" s="61"/>
      <c r="N8" s="22">
        <v>44563</v>
      </c>
      <c r="O8" s="22">
        <v>44926</v>
      </c>
    </row>
    <row r="9" spans="2:15" ht="37.5" customHeight="1" x14ac:dyDescent="0.3">
      <c r="B9" s="41"/>
      <c r="C9" s="41"/>
      <c r="D9" s="41"/>
      <c r="E9" s="41"/>
      <c r="F9" s="41"/>
      <c r="G9" s="41"/>
      <c r="H9" s="41"/>
      <c r="I9" s="23">
        <v>2</v>
      </c>
      <c r="J9" s="35" t="s">
        <v>99</v>
      </c>
      <c r="K9" s="36"/>
      <c r="L9" s="37" t="s">
        <v>100</v>
      </c>
      <c r="M9" s="38"/>
      <c r="N9" s="22">
        <v>44563</v>
      </c>
      <c r="O9" s="22">
        <v>44926</v>
      </c>
    </row>
    <row r="10" spans="2:15" ht="51.75" customHeight="1" x14ac:dyDescent="0.3">
      <c r="B10" s="41"/>
      <c r="C10" s="41"/>
      <c r="D10" s="41"/>
      <c r="E10" s="41"/>
      <c r="F10" s="41"/>
      <c r="G10" s="41"/>
      <c r="H10" s="41"/>
      <c r="I10" s="23">
        <v>3</v>
      </c>
      <c r="J10" s="35" t="s">
        <v>101</v>
      </c>
      <c r="K10" s="36"/>
      <c r="L10" s="37" t="s">
        <v>102</v>
      </c>
      <c r="M10" s="38"/>
      <c r="N10" s="22">
        <v>44563</v>
      </c>
      <c r="O10" s="22">
        <v>44926</v>
      </c>
    </row>
    <row r="11" spans="2:15" ht="183.75" customHeight="1" x14ac:dyDescent="0.3">
      <c r="B11" s="41"/>
      <c r="C11" s="41"/>
      <c r="D11" s="41"/>
      <c r="E11" s="41"/>
      <c r="F11" s="41"/>
      <c r="G11" s="41"/>
      <c r="H11" s="41"/>
      <c r="I11" s="24">
        <v>4</v>
      </c>
      <c r="J11" s="35" t="s">
        <v>103</v>
      </c>
      <c r="K11" s="36"/>
      <c r="L11" s="37" t="s">
        <v>104</v>
      </c>
      <c r="M11" s="38"/>
      <c r="N11" s="22">
        <v>44563</v>
      </c>
      <c r="O11" s="22">
        <v>44926</v>
      </c>
    </row>
    <row r="12" spans="2:15" ht="39.75" customHeight="1" x14ac:dyDescent="0.3">
      <c r="B12" s="41"/>
      <c r="C12" s="41"/>
      <c r="D12" s="41"/>
      <c r="E12" s="41"/>
      <c r="F12" s="41"/>
      <c r="G12" s="41"/>
      <c r="H12" s="41"/>
      <c r="I12" s="23">
        <v>5</v>
      </c>
      <c r="J12" s="35" t="s">
        <v>105</v>
      </c>
      <c r="K12" s="36"/>
      <c r="L12" s="37" t="s">
        <v>106</v>
      </c>
      <c r="M12" s="38"/>
      <c r="N12" s="22">
        <v>44563</v>
      </c>
      <c r="O12" s="22">
        <v>44926</v>
      </c>
    </row>
    <row r="13" spans="2:15" ht="69" customHeight="1" x14ac:dyDescent="0.3">
      <c r="B13" s="41"/>
      <c r="C13" s="41"/>
      <c r="D13" s="41"/>
      <c r="E13" s="41"/>
      <c r="F13" s="41"/>
      <c r="G13" s="41"/>
      <c r="H13" s="41"/>
      <c r="I13" s="23">
        <v>6</v>
      </c>
      <c r="J13" s="35" t="s">
        <v>107</v>
      </c>
      <c r="K13" s="36"/>
      <c r="L13" s="37" t="s">
        <v>115</v>
      </c>
      <c r="M13" s="38"/>
      <c r="N13" s="22">
        <v>44563</v>
      </c>
      <c r="O13" s="22">
        <v>44926</v>
      </c>
    </row>
    <row r="14" spans="2:15" ht="32.25" customHeight="1" x14ac:dyDescent="0.3">
      <c r="B14" s="41"/>
      <c r="C14" s="41"/>
      <c r="D14" s="41"/>
      <c r="E14" s="41"/>
      <c r="F14" s="41"/>
      <c r="G14" s="41"/>
      <c r="H14" s="41"/>
      <c r="I14" s="23">
        <v>7</v>
      </c>
      <c r="J14" s="35" t="s">
        <v>108</v>
      </c>
      <c r="K14" s="36"/>
      <c r="L14" s="37" t="s">
        <v>109</v>
      </c>
      <c r="M14" s="38"/>
      <c r="N14" s="22">
        <v>44563</v>
      </c>
      <c r="O14" s="22">
        <v>44926</v>
      </c>
    </row>
    <row r="15" spans="2:15" x14ac:dyDescent="0.3">
      <c r="B15" s="42"/>
      <c r="C15" s="42"/>
      <c r="D15" s="42"/>
      <c r="E15" s="42"/>
      <c r="F15" s="42"/>
      <c r="G15" s="42"/>
      <c r="H15" s="42"/>
      <c r="I15" s="23">
        <v>8</v>
      </c>
      <c r="J15" s="35" t="s">
        <v>110</v>
      </c>
      <c r="K15" s="36"/>
      <c r="L15" s="37" t="s">
        <v>111</v>
      </c>
      <c r="M15" s="38"/>
      <c r="N15" s="22">
        <v>44563</v>
      </c>
      <c r="O15" s="22">
        <v>44926</v>
      </c>
    </row>
  </sheetData>
  <mergeCells count="33">
    <mergeCell ref="L8:M8"/>
    <mergeCell ref="L12:M12"/>
    <mergeCell ref="J13:K13"/>
    <mergeCell ref="L13:M13"/>
    <mergeCell ref="N2:O5"/>
    <mergeCell ref="D4:M5"/>
    <mergeCell ref="D2:M3"/>
    <mergeCell ref="G6:H6"/>
    <mergeCell ref="L7:M7"/>
    <mergeCell ref="I7:K7"/>
    <mergeCell ref="I6:O6"/>
    <mergeCell ref="H8:H15"/>
    <mergeCell ref="J10:K10"/>
    <mergeCell ref="J9:K9"/>
    <mergeCell ref="G8:G15"/>
    <mergeCell ref="J11:K11"/>
    <mergeCell ref="J8:K8"/>
    <mergeCell ref="J12:K12"/>
    <mergeCell ref="L9:M9"/>
    <mergeCell ref="L10:M10"/>
    <mergeCell ref="B1:O1"/>
    <mergeCell ref="B8:B15"/>
    <mergeCell ref="C8:C15"/>
    <mergeCell ref="B6:C6"/>
    <mergeCell ref="J15:K15"/>
    <mergeCell ref="L15:M15"/>
    <mergeCell ref="E6:F6"/>
    <mergeCell ref="F8:F15"/>
    <mergeCell ref="D8:D15"/>
    <mergeCell ref="J14:K14"/>
    <mergeCell ref="L14:M14"/>
    <mergeCell ref="E8:E15"/>
    <mergeCell ref="L11:M11"/>
  </mergeCells>
  <dataValidations count="11">
    <dataValidation allowBlank="1" showInputMessage="1" showErrorMessage="1" promptTitle="Escribir" prompt="Fecha de inicio del eje temático, de acuerdo con las fechas de inicio de las actividades en formato DD/MM/AAAA" sqref="N8:N15" xr:uid="{00000000-0002-0000-0000-000000000000}"/>
    <dataValidation allowBlank="1" showInputMessage="1" showErrorMessage="1" promptTitle="Escribir" prompt="Fecha fin del eje temático, de acuerdo con las fechas de terminación de las actividades en formato DD/MM/AAAA" sqref="O8:O15" xr:uid="{00000000-0002-0000-0000-000001000000}"/>
    <dataValidation allowBlank="1" showInputMessage="1" showErrorMessage="1" promptTitle="Escribir" prompt="Alcance del eje temático" sqref="L8:M15" xr:uid="{00000000-0002-0000-0000-000002000000}"/>
    <dataValidation allowBlank="1" showInputMessage="1" showErrorMessage="1" promptTitle="Escribir " prompt="Agrupación de actividades que focaliza los temas claves a desarrollar en el plan de acción." sqref="J8:K15" xr:uid="{00000000-0002-0000-0000-000003000000}"/>
    <dataValidation allowBlank="1" showInputMessage="1" showErrorMessage="1" promptTitle="Escribir" prompt="El comité o instancia de aprobación" sqref="G8:H15" xr:uid="{00000000-0002-0000-0000-000005000000}"/>
    <dataValidation allowBlank="1" showInputMessage="1" showErrorMessage="1" promptTitle="Escribir" prompt="Área líder del plan de acción" sqref="F8:F15" xr:uid="{00000000-0002-0000-0000-000006000000}"/>
    <dataValidation allowBlank="1" showInputMessage="1" showErrorMessage="1" promptTitle="Escribir" prompt="La gerencia líder del plan de acción" sqref="E8:E15" xr:uid="{00000000-0002-0000-0000-000007000000}"/>
    <dataValidation allowBlank="1" showInputMessage="1" showErrorMessage="1" promptTitle="Escribir" prompt="El objetivo del plan de acción" sqref="D8:D15" xr:uid="{00000000-0002-0000-0000-000008000000}"/>
    <dataValidation allowBlank="1" showInputMessage="1" showErrorMessage="1" promptTitle="Escribir" prompt="La (s) estrategia(s) del PGE que se articulan con el cumplimiento del plan de acción" sqref="C8:C15" xr:uid="{00000000-0002-0000-0000-000009000000}"/>
    <dataValidation allowBlank="1" showInputMessage="1" showErrorMessage="1" promptTitle="Escribir" prompt="El o los objetivos estratégicos del PGE que se articulan con el cumplimiento del plan de acción" sqref="B8:B15" xr:uid="{00000000-0002-0000-0000-00000A000000}"/>
    <dataValidation allowBlank="1" showInputMessage="1" showErrorMessage="1" promptTitle="Escribir" prompt="Nombre del plan de acción" sqref="D4:M5" xr:uid="{00000000-0002-0000-0000-00000B000000}"/>
  </dataValidations>
  <printOptions horizontalCentered="1"/>
  <pageMargins left="0" right="0" top="0.74803149606299213" bottom="0.74803149606299213" header="0.31496062992125984" footer="0.31496062992125984"/>
  <pageSetup scale="40" orientation="landscape" r:id="rId1"/>
  <headerFooter>
    <oddFooter>&amp;LMPEE0109F01-03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37"/>
  <sheetViews>
    <sheetView showGridLines="0" topLeftCell="A2" zoomScale="80" zoomScaleNormal="80" workbookViewId="0">
      <pane xSplit="6" ySplit="6" topLeftCell="G8" activePane="bottomRight" state="frozen"/>
      <selection activeCell="A2" sqref="A2"/>
      <selection pane="topRight" activeCell="G2" sqref="G2"/>
      <selection pane="bottomLeft" activeCell="A8" sqref="A8"/>
      <selection pane="bottomRight" activeCell="E2" sqref="E2:R3"/>
    </sheetView>
  </sheetViews>
  <sheetFormatPr baseColWidth="10" defaultRowHeight="16.5" x14ac:dyDescent="0.3"/>
  <cols>
    <col min="1" max="1" width="3.85546875" style="4" customWidth="1"/>
    <col min="2" max="2" width="22.7109375" style="4" customWidth="1"/>
    <col min="3" max="3" width="5.85546875" style="5" customWidth="1"/>
    <col min="4" max="4" width="38.85546875" style="4" customWidth="1"/>
    <col min="5" max="5" width="24.28515625" style="4" customWidth="1"/>
    <col min="6" max="6" width="22.140625" style="4" customWidth="1"/>
    <col min="7" max="7" width="25.28515625" style="4" customWidth="1"/>
    <col min="8" max="8" width="20.85546875" style="4" customWidth="1"/>
    <col min="9" max="9" width="18.85546875" style="4" customWidth="1"/>
    <col min="10" max="10" width="9.5703125" style="4" bestFit="1" customWidth="1"/>
    <col min="11" max="11" width="19.85546875" style="5" bestFit="1" customWidth="1"/>
    <col min="12" max="12" width="20.5703125" style="5" customWidth="1"/>
    <col min="13" max="13" width="15.28515625" style="4" bestFit="1" customWidth="1"/>
    <col min="14" max="14" width="15.5703125" style="4" bestFit="1" customWidth="1"/>
    <col min="15" max="16" width="4.85546875" style="4" bestFit="1" customWidth="1"/>
    <col min="17" max="17" width="5.140625" style="4" bestFit="1" customWidth="1"/>
    <col min="18" max="18" width="4.7109375" style="4" bestFit="1" customWidth="1"/>
    <col min="19" max="19" width="5.7109375" style="4" bestFit="1" customWidth="1"/>
    <col min="20" max="20" width="4.5703125" style="4" bestFit="1" customWidth="1"/>
    <col min="21" max="21" width="3.85546875" style="4" bestFit="1" customWidth="1"/>
    <col min="22" max="22" width="5.42578125" style="4" bestFit="1" customWidth="1"/>
    <col min="23" max="23" width="5" style="4" bestFit="1" customWidth="1"/>
    <col min="24" max="24" width="4.85546875" style="4" bestFit="1" customWidth="1"/>
    <col min="25" max="25" width="5.140625" style="4" bestFit="1" customWidth="1"/>
    <col min="26" max="26" width="4.5703125" style="4" bestFit="1" customWidth="1"/>
    <col min="27" max="27" width="11.42578125" style="4"/>
    <col min="28" max="28" width="15.28515625" style="4" hidden="1" customWidth="1"/>
    <col min="29" max="31" width="0" style="4" hidden="1" customWidth="1"/>
    <col min="32" max="32" width="14.140625" style="4" hidden="1" customWidth="1"/>
    <col min="33" max="16384" width="11.42578125" style="4"/>
  </cols>
  <sheetData>
    <row r="1" spans="2:32" ht="10.5" customHeight="1" x14ac:dyDescent="0.3">
      <c r="B1" s="9"/>
      <c r="C1" s="10"/>
      <c r="D1" s="10"/>
      <c r="E1" s="10"/>
      <c r="G1" s="10"/>
      <c r="H1" s="10"/>
      <c r="I1" s="10"/>
      <c r="AB1" s="14"/>
      <c r="AC1" s="14"/>
      <c r="AD1" s="14"/>
      <c r="AE1" s="14"/>
      <c r="AF1" s="14"/>
    </row>
    <row r="2" spans="2:32" ht="17.25" x14ac:dyDescent="0.3">
      <c r="B2" s="75" t="s">
        <v>27</v>
      </c>
      <c r="C2" s="76"/>
      <c r="D2" s="13">
        <f>+'Formato ficha resumen'!C2</f>
        <v>2022</v>
      </c>
      <c r="E2" s="47" t="s">
        <v>28</v>
      </c>
      <c r="F2" s="48"/>
      <c r="G2" s="48"/>
      <c r="H2" s="48"/>
      <c r="I2" s="48"/>
      <c r="J2" s="48"/>
      <c r="K2" s="48"/>
      <c r="L2" s="48"/>
      <c r="M2" s="48"/>
      <c r="N2" s="48"/>
      <c r="O2" s="48"/>
      <c r="P2" s="48"/>
      <c r="Q2" s="48"/>
      <c r="R2" s="49"/>
      <c r="S2" s="47"/>
      <c r="T2" s="48"/>
      <c r="U2" s="48"/>
      <c r="V2" s="48"/>
      <c r="W2" s="48"/>
      <c r="X2" s="48"/>
      <c r="Y2" s="48"/>
      <c r="Z2" s="49"/>
      <c r="AB2" s="86" t="s">
        <v>91</v>
      </c>
      <c r="AC2" s="87"/>
      <c r="AD2" s="87"/>
      <c r="AE2" s="87"/>
      <c r="AF2" s="87"/>
    </row>
    <row r="3" spans="2:32" ht="17.25" x14ac:dyDescent="0.3">
      <c r="B3" s="75" t="s">
        <v>24</v>
      </c>
      <c r="C3" s="76"/>
      <c r="D3" s="25">
        <f>+'Formato ficha resumen'!C3</f>
        <v>44539</v>
      </c>
      <c r="E3" s="50"/>
      <c r="F3" s="51"/>
      <c r="G3" s="51"/>
      <c r="H3" s="51"/>
      <c r="I3" s="51"/>
      <c r="J3" s="51"/>
      <c r="K3" s="51"/>
      <c r="L3" s="51"/>
      <c r="M3" s="51"/>
      <c r="N3" s="51"/>
      <c r="O3" s="51"/>
      <c r="P3" s="51"/>
      <c r="Q3" s="51"/>
      <c r="R3" s="52"/>
      <c r="S3" s="71"/>
      <c r="T3" s="72"/>
      <c r="U3" s="72"/>
      <c r="V3" s="72"/>
      <c r="W3" s="72"/>
      <c r="X3" s="72"/>
      <c r="Y3" s="72"/>
      <c r="Z3" s="73"/>
      <c r="AB3" s="87"/>
      <c r="AC3" s="87"/>
      <c r="AD3" s="87"/>
      <c r="AE3" s="87"/>
      <c r="AF3" s="87"/>
    </row>
    <row r="4" spans="2:32" ht="17.25" x14ac:dyDescent="0.3">
      <c r="B4" s="75" t="s">
        <v>25</v>
      </c>
      <c r="C4" s="76"/>
      <c r="D4" s="25">
        <f>+'Formato ficha resumen'!C4</f>
        <v>44545</v>
      </c>
      <c r="E4" s="80" t="str">
        <f>+'Formato ficha resumen'!D4</f>
        <v>Plan de Adecuación y Sostenibilidad MIPG</v>
      </c>
      <c r="F4" s="81"/>
      <c r="G4" s="81"/>
      <c r="H4" s="81"/>
      <c r="I4" s="81"/>
      <c r="J4" s="81"/>
      <c r="K4" s="81"/>
      <c r="L4" s="81"/>
      <c r="M4" s="81"/>
      <c r="N4" s="81"/>
      <c r="O4" s="81"/>
      <c r="P4" s="81"/>
      <c r="Q4" s="81"/>
      <c r="R4" s="82"/>
      <c r="S4" s="71"/>
      <c r="T4" s="72"/>
      <c r="U4" s="72"/>
      <c r="V4" s="72"/>
      <c r="W4" s="72"/>
      <c r="X4" s="72"/>
      <c r="Y4" s="72"/>
      <c r="Z4" s="73"/>
      <c r="AB4" s="87"/>
      <c r="AC4" s="87"/>
      <c r="AD4" s="87"/>
      <c r="AE4" s="87"/>
      <c r="AF4" s="87"/>
    </row>
    <row r="5" spans="2:32" ht="17.25" x14ac:dyDescent="0.3">
      <c r="B5" s="75" t="s">
        <v>26</v>
      </c>
      <c r="C5" s="76"/>
      <c r="D5" s="13">
        <f>+'Formato ficha resumen'!C5</f>
        <v>1</v>
      </c>
      <c r="E5" s="83"/>
      <c r="F5" s="84"/>
      <c r="G5" s="84"/>
      <c r="H5" s="84"/>
      <c r="I5" s="84"/>
      <c r="J5" s="84"/>
      <c r="K5" s="84"/>
      <c r="L5" s="84"/>
      <c r="M5" s="84"/>
      <c r="N5" s="84"/>
      <c r="O5" s="84"/>
      <c r="P5" s="84"/>
      <c r="Q5" s="84"/>
      <c r="R5" s="85"/>
      <c r="S5" s="50"/>
      <c r="T5" s="51"/>
      <c r="U5" s="51"/>
      <c r="V5" s="51"/>
      <c r="W5" s="51"/>
      <c r="X5" s="51"/>
      <c r="Y5" s="51"/>
      <c r="Z5" s="52"/>
      <c r="AB5" s="87"/>
      <c r="AC5" s="87"/>
      <c r="AD5" s="87"/>
      <c r="AE5" s="87"/>
      <c r="AF5" s="87"/>
    </row>
    <row r="6" spans="2:32" x14ac:dyDescent="0.3">
      <c r="B6" s="65" t="s">
        <v>1</v>
      </c>
      <c r="C6" s="77" t="s">
        <v>0</v>
      </c>
      <c r="D6" s="78"/>
      <c r="E6" s="78"/>
      <c r="F6" s="79"/>
      <c r="G6" s="66" t="s">
        <v>2</v>
      </c>
      <c r="H6" s="66"/>
      <c r="I6" s="66"/>
      <c r="J6" s="65" t="s">
        <v>19</v>
      </c>
      <c r="K6" s="65"/>
      <c r="L6" s="65"/>
      <c r="M6" s="66" t="s">
        <v>33</v>
      </c>
      <c r="N6" s="66"/>
      <c r="O6" s="66" t="s">
        <v>36</v>
      </c>
      <c r="P6" s="66"/>
      <c r="Q6" s="66"/>
      <c r="R6" s="66"/>
      <c r="S6" s="66"/>
      <c r="T6" s="66"/>
      <c r="U6" s="66"/>
      <c r="V6" s="66"/>
      <c r="W6" s="66"/>
      <c r="X6" s="66"/>
      <c r="Y6" s="66"/>
      <c r="Z6" s="66"/>
      <c r="AB6" s="74" t="s">
        <v>2</v>
      </c>
      <c r="AC6" s="74"/>
      <c r="AD6" s="74"/>
      <c r="AE6" s="74"/>
      <c r="AF6" s="74"/>
    </row>
    <row r="7" spans="2:32" ht="42.75" x14ac:dyDescent="0.3">
      <c r="B7" s="65"/>
      <c r="C7" s="7" t="s">
        <v>4</v>
      </c>
      <c r="D7" s="7" t="s">
        <v>23</v>
      </c>
      <c r="E7" s="7" t="s">
        <v>29</v>
      </c>
      <c r="F7" s="7" t="s">
        <v>18</v>
      </c>
      <c r="G7" s="7" t="s">
        <v>3</v>
      </c>
      <c r="H7" s="7" t="s">
        <v>22</v>
      </c>
      <c r="I7" s="7" t="s">
        <v>17</v>
      </c>
      <c r="J7" s="7" t="s">
        <v>30</v>
      </c>
      <c r="K7" s="26" t="s">
        <v>31</v>
      </c>
      <c r="L7" s="26" t="s">
        <v>32</v>
      </c>
      <c r="M7" s="7" t="s">
        <v>34</v>
      </c>
      <c r="N7" s="7" t="s">
        <v>35</v>
      </c>
      <c r="O7" s="11" t="s">
        <v>37</v>
      </c>
      <c r="P7" s="11" t="s">
        <v>38</v>
      </c>
      <c r="Q7" s="11" t="s">
        <v>39</v>
      </c>
      <c r="R7" s="11" t="s">
        <v>40</v>
      </c>
      <c r="S7" s="11" t="s">
        <v>41</v>
      </c>
      <c r="T7" s="11" t="s">
        <v>42</v>
      </c>
      <c r="U7" s="11" t="s">
        <v>43</v>
      </c>
      <c r="V7" s="11" t="s">
        <v>44</v>
      </c>
      <c r="W7" s="11" t="s">
        <v>45</v>
      </c>
      <c r="X7" s="11" t="s">
        <v>46</v>
      </c>
      <c r="Y7" s="11" t="s">
        <v>47</v>
      </c>
      <c r="Z7" s="11" t="s">
        <v>48</v>
      </c>
      <c r="AB7" s="16" t="s">
        <v>52</v>
      </c>
      <c r="AC7" s="16" t="s">
        <v>3</v>
      </c>
      <c r="AD7" s="16" t="s">
        <v>22</v>
      </c>
      <c r="AE7" s="16" t="s">
        <v>17</v>
      </c>
      <c r="AF7" s="16" t="s">
        <v>53</v>
      </c>
    </row>
    <row r="8" spans="2:32" ht="97.5" customHeight="1" x14ac:dyDescent="0.3">
      <c r="B8" s="67" t="s">
        <v>97</v>
      </c>
      <c r="C8" s="29">
        <v>1</v>
      </c>
      <c r="D8" s="30" t="s">
        <v>208</v>
      </c>
      <c r="E8" s="15" t="s">
        <v>206</v>
      </c>
      <c r="F8" s="15" t="s">
        <v>207</v>
      </c>
      <c r="G8" s="15" t="s">
        <v>193</v>
      </c>
      <c r="H8" s="15" t="s">
        <v>117</v>
      </c>
      <c r="I8" s="15" t="s">
        <v>95</v>
      </c>
      <c r="J8" s="29" t="s">
        <v>118</v>
      </c>
      <c r="K8" s="29"/>
      <c r="L8" s="29"/>
      <c r="M8" s="20">
        <v>44602</v>
      </c>
      <c r="N8" s="20">
        <v>44905</v>
      </c>
      <c r="O8" s="28"/>
      <c r="P8" s="28" t="s">
        <v>118</v>
      </c>
      <c r="Q8" s="28"/>
      <c r="R8" s="28" t="s">
        <v>118</v>
      </c>
      <c r="S8" s="28"/>
      <c r="T8" s="28" t="s">
        <v>118</v>
      </c>
      <c r="U8" s="28"/>
      <c r="V8" s="28" t="s">
        <v>118</v>
      </c>
      <c r="W8" s="28"/>
      <c r="X8" s="28" t="s">
        <v>118</v>
      </c>
      <c r="Y8" s="28"/>
      <c r="Z8" s="28" t="s">
        <v>118</v>
      </c>
      <c r="AB8" s="15"/>
      <c r="AC8" s="15"/>
      <c r="AD8" s="15"/>
      <c r="AE8" s="15"/>
      <c r="AF8" s="15"/>
    </row>
    <row r="9" spans="2:32" ht="165" x14ac:dyDescent="0.3">
      <c r="B9" s="68"/>
      <c r="C9" s="29">
        <v>2</v>
      </c>
      <c r="D9" s="30" t="s">
        <v>209</v>
      </c>
      <c r="E9" s="15" t="s">
        <v>119</v>
      </c>
      <c r="F9" s="15" t="s">
        <v>120</v>
      </c>
      <c r="G9" s="15" t="s">
        <v>194</v>
      </c>
      <c r="H9" s="15" t="s">
        <v>121</v>
      </c>
      <c r="I9" s="15" t="s">
        <v>95</v>
      </c>
      <c r="J9" s="15" t="s">
        <v>118</v>
      </c>
      <c r="K9" s="15"/>
      <c r="L9" s="15"/>
      <c r="M9" s="20">
        <v>44682</v>
      </c>
      <c r="N9" s="20">
        <v>44773</v>
      </c>
      <c r="O9" s="28"/>
      <c r="P9" s="28"/>
      <c r="Q9" s="28"/>
      <c r="R9" s="28"/>
      <c r="S9" s="28" t="s">
        <v>118</v>
      </c>
      <c r="T9" s="28"/>
      <c r="U9" s="28" t="s">
        <v>118</v>
      </c>
      <c r="V9" s="28"/>
      <c r="W9" s="28"/>
      <c r="X9" s="28"/>
      <c r="Y9" s="28"/>
      <c r="Z9" s="28"/>
      <c r="AB9" s="15"/>
      <c r="AC9" s="15"/>
      <c r="AD9" s="15"/>
      <c r="AE9" s="15"/>
      <c r="AF9" s="15"/>
    </row>
    <row r="10" spans="2:32" ht="115.5" x14ac:dyDescent="0.3">
      <c r="B10" s="68"/>
      <c r="C10" s="29">
        <v>3</v>
      </c>
      <c r="D10" s="30" t="s">
        <v>210</v>
      </c>
      <c r="E10" s="15" t="s">
        <v>204</v>
      </c>
      <c r="F10" s="15" t="s">
        <v>205</v>
      </c>
      <c r="G10" s="15" t="s">
        <v>193</v>
      </c>
      <c r="H10" s="15" t="s">
        <v>113</v>
      </c>
      <c r="I10" s="15" t="s">
        <v>95</v>
      </c>
      <c r="J10" s="15" t="s">
        <v>118</v>
      </c>
      <c r="K10" s="15"/>
      <c r="L10" s="15"/>
      <c r="M10" s="20">
        <v>44652</v>
      </c>
      <c r="N10" s="20">
        <v>44926</v>
      </c>
      <c r="O10" s="28"/>
      <c r="P10" s="28"/>
      <c r="Q10" s="28"/>
      <c r="R10" s="28" t="s">
        <v>118</v>
      </c>
      <c r="S10" s="28"/>
      <c r="T10" s="28"/>
      <c r="U10" s="28" t="s">
        <v>118</v>
      </c>
      <c r="V10" s="28"/>
      <c r="W10" s="28"/>
      <c r="X10" s="28" t="s">
        <v>118</v>
      </c>
      <c r="Y10" s="28"/>
      <c r="Z10" s="28"/>
      <c r="AB10" s="15"/>
      <c r="AC10" s="15"/>
      <c r="AD10" s="15"/>
      <c r="AE10" s="15"/>
      <c r="AF10" s="15"/>
    </row>
    <row r="11" spans="2:32" ht="66" x14ac:dyDescent="0.3">
      <c r="B11" s="69"/>
      <c r="C11" s="29">
        <v>4</v>
      </c>
      <c r="D11" s="30" t="s">
        <v>122</v>
      </c>
      <c r="E11" s="15" t="s">
        <v>123</v>
      </c>
      <c r="F11" s="15" t="s">
        <v>124</v>
      </c>
      <c r="G11" s="15" t="s">
        <v>113</v>
      </c>
      <c r="H11" s="15" t="s">
        <v>117</v>
      </c>
      <c r="I11" s="15" t="s">
        <v>95</v>
      </c>
      <c r="J11" s="15" t="s">
        <v>118</v>
      </c>
      <c r="K11" s="15"/>
      <c r="L11" s="15"/>
      <c r="M11" s="20">
        <v>44652</v>
      </c>
      <c r="N11" s="20">
        <v>44681</v>
      </c>
      <c r="O11" s="28"/>
      <c r="P11" s="28"/>
      <c r="Q11" s="28" t="s">
        <v>118</v>
      </c>
      <c r="R11" s="28"/>
      <c r="S11" s="28"/>
      <c r="T11" s="28"/>
      <c r="U11" s="28"/>
      <c r="V11" s="28"/>
      <c r="W11" s="28"/>
      <c r="X11" s="28"/>
      <c r="Y11" s="28"/>
      <c r="Z11" s="28"/>
      <c r="AB11" s="15"/>
      <c r="AC11" s="15"/>
      <c r="AD11" s="15"/>
      <c r="AE11" s="15"/>
      <c r="AF11" s="15"/>
    </row>
    <row r="12" spans="2:32" ht="115.5" x14ac:dyDescent="0.3">
      <c r="B12" s="62" t="s">
        <v>99</v>
      </c>
      <c r="C12" s="29">
        <v>5</v>
      </c>
      <c r="D12" s="30" t="s">
        <v>156</v>
      </c>
      <c r="E12" s="15" t="s">
        <v>157</v>
      </c>
      <c r="F12" s="15" t="s">
        <v>196</v>
      </c>
      <c r="G12" s="15" t="s">
        <v>125</v>
      </c>
      <c r="H12" s="15" t="s">
        <v>126</v>
      </c>
      <c r="I12" s="15" t="s">
        <v>125</v>
      </c>
      <c r="J12" s="15" t="s">
        <v>118</v>
      </c>
      <c r="K12" s="31"/>
      <c r="L12" s="31"/>
      <c r="M12" s="20">
        <v>44621</v>
      </c>
      <c r="N12" s="20">
        <v>44926</v>
      </c>
      <c r="O12" s="15"/>
      <c r="P12" s="15"/>
      <c r="Q12" s="15" t="s">
        <v>118</v>
      </c>
      <c r="R12" s="33"/>
      <c r="S12" s="33"/>
      <c r="T12" s="33" t="s">
        <v>118</v>
      </c>
      <c r="U12" s="33"/>
      <c r="V12" s="33"/>
      <c r="W12" s="33" t="s">
        <v>118</v>
      </c>
      <c r="X12" s="33"/>
      <c r="Y12" s="33"/>
      <c r="Z12" s="15" t="s">
        <v>118</v>
      </c>
      <c r="AB12" s="15"/>
      <c r="AC12" s="15"/>
      <c r="AD12" s="15"/>
      <c r="AE12" s="15"/>
      <c r="AF12" s="15"/>
    </row>
    <row r="13" spans="2:32" ht="115.5" x14ac:dyDescent="0.3">
      <c r="B13" s="63"/>
      <c r="C13" s="29">
        <v>6</v>
      </c>
      <c r="D13" s="30" t="s">
        <v>158</v>
      </c>
      <c r="E13" s="27" t="s">
        <v>159</v>
      </c>
      <c r="F13" s="15" t="s">
        <v>196</v>
      </c>
      <c r="G13" s="15" t="s">
        <v>127</v>
      </c>
      <c r="H13" s="15" t="s">
        <v>126</v>
      </c>
      <c r="I13" s="15" t="s">
        <v>125</v>
      </c>
      <c r="J13" s="27" t="s">
        <v>118</v>
      </c>
      <c r="K13" s="15" t="s">
        <v>55</v>
      </c>
      <c r="L13" s="27"/>
      <c r="M13" s="20">
        <v>44621</v>
      </c>
      <c r="N13" s="20">
        <v>44926</v>
      </c>
      <c r="O13" s="15"/>
      <c r="P13" s="15"/>
      <c r="Q13" s="34" t="s">
        <v>118</v>
      </c>
      <c r="R13" s="34"/>
      <c r="S13" s="34"/>
      <c r="T13" s="34" t="s">
        <v>118</v>
      </c>
      <c r="U13" s="34"/>
      <c r="V13" s="34"/>
      <c r="W13" s="34" t="s">
        <v>118</v>
      </c>
      <c r="X13" s="34"/>
      <c r="Y13" s="34"/>
      <c r="Z13" s="34" t="s">
        <v>118</v>
      </c>
      <c r="AB13" s="15"/>
      <c r="AC13" s="15"/>
      <c r="AD13" s="15"/>
      <c r="AE13" s="15"/>
      <c r="AF13" s="15"/>
    </row>
    <row r="14" spans="2:32" ht="264" x14ac:dyDescent="0.3">
      <c r="B14" s="63"/>
      <c r="C14" s="29">
        <v>7</v>
      </c>
      <c r="D14" s="30" t="s">
        <v>160</v>
      </c>
      <c r="E14" s="27" t="s">
        <v>161</v>
      </c>
      <c r="F14" s="15" t="s">
        <v>196</v>
      </c>
      <c r="G14" s="15" t="s">
        <v>127</v>
      </c>
      <c r="H14" s="15" t="s">
        <v>126</v>
      </c>
      <c r="I14" s="15" t="s">
        <v>125</v>
      </c>
      <c r="J14" s="27" t="s">
        <v>118</v>
      </c>
      <c r="K14" s="15" t="s">
        <v>55</v>
      </c>
      <c r="L14" s="27"/>
      <c r="M14" s="20">
        <v>44621</v>
      </c>
      <c r="N14" s="20">
        <v>44926</v>
      </c>
      <c r="O14" s="15"/>
      <c r="P14" s="15"/>
      <c r="Q14" s="34" t="s">
        <v>118</v>
      </c>
      <c r="R14" s="34"/>
      <c r="S14" s="34"/>
      <c r="T14" s="34" t="s">
        <v>118</v>
      </c>
      <c r="U14" s="34"/>
      <c r="V14" s="34"/>
      <c r="W14" s="34" t="s">
        <v>118</v>
      </c>
      <c r="X14" s="34"/>
      <c r="Y14" s="34"/>
      <c r="Z14" s="34" t="s">
        <v>118</v>
      </c>
      <c r="AB14" s="15"/>
      <c r="AC14" s="15"/>
      <c r="AD14" s="15"/>
      <c r="AE14" s="15"/>
      <c r="AF14" s="15"/>
    </row>
    <row r="15" spans="2:32" ht="181.5" x14ac:dyDescent="0.3">
      <c r="B15" s="63"/>
      <c r="C15" s="29">
        <v>8</v>
      </c>
      <c r="D15" s="30" t="s">
        <v>162</v>
      </c>
      <c r="E15" s="27" t="s">
        <v>163</v>
      </c>
      <c r="F15" s="15" t="s">
        <v>196</v>
      </c>
      <c r="G15" s="15" t="s">
        <v>128</v>
      </c>
      <c r="H15" s="15" t="s">
        <v>126</v>
      </c>
      <c r="I15" s="15" t="s">
        <v>125</v>
      </c>
      <c r="J15" s="27" t="s">
        <v>118</v>
      </c>
      <c r="K15" s="15" t="s">
        <v>55</v>
      </c>
      <c r="L15" s="27"/>
      <c r="M15" s="20">
        <v>44621</v>
      </c>
      <c r="N15" s="20">
        <v>44926</v>
      </c>
      <c r="O15" s="15"/>
      <c r="P15" s="15"/>
      <c r="Q15" s="34" t="s">
        <v>118</v>
      </c>
      <c r="R15" s="34"/>
      <c r="S15" s="34"/>
      <c r="T15" s="34" t="s">
        <v>118</v>
      </c>
      <c r="U15" s="34"/>
      <c r="V15" s="34"/>
      <c r="W15" s="34" t="s">
        <v>118</v>
      </c>
      <c r="X15" s="34"/>
      <c r="Y15" s="34"/>
      <c r="Z15" s="34" t="s">
        <v>118</v>
      </c>
      <c r="AB15" s="15"/>
      <c r="AC15" s="15"/>
      <c r="AD15" s="15"/>
      <c r="AE15" s="15"/>
      <c r="AF15" s="15"/>
    </row>
    <row r="16" spans="2:32" ht="181.5" x14ac:dyDescent="0.3">
      <c r="B16" s="63"/>
      <c r="C16" s="29">
        <v>9</v>
      </c>
      <c r="D16" s="30" t="s">
        <v>164</v>
      </c>
      <c r="E16" s="27" t="s">
        <v>165</v>
      </c>
      <c r="F16" s="15" t="s">
        <v>197</v>
      </c>
      <c r="G16" s="15" t="s">
        <v>129</v>
      </c>
      <c r="H16" s="15" t="s">
        <v>126</v>
      </c>
      <c r="I16" s="15" t="s">
        <v>125</v>
      </c>
      <c r="J16" s="27" t="s">
        <v>118</v>
      </c>
      <c r="K16" s="27"/>
      <c r="L16" s="27"/>
      <c r="M16" s="20">
        <v>44621</v>
      </c>
      <c r="N16" s="20">
        <v>44926</v>
      </c>
      <c r="O16" s="15"/>
      <c r="P16" s="15"/>
      <c r="Q16" s="34" t="s">
        <v>118</v>
      </c>
      <c r="R16" s="34"/>
      <c r="S16" s="34"/>
      <c r="T16" s="34" t="s">
        <v>118</v>
      </c>
      <c r="U16" s="34"/>
      <c r="V16" s="34"/>
      <c r="W16" s="34" t="s">
        <v>118</v>
      </c>
      <c r="X16" s="34"/>
      <c r="Y16" s="34"/>
      <c r="Z16" s="34" t="s">
        <v>118</v>
      </c>
      <c r="AB16" s="15"/>
      <c r="AC16" s="15"/>
      <c r="AD16" s="15"/>
      <c r="AE16" s="15"/>
      <c r="AF16" s="15"/>
    </row>
    <row r="17" spans="2:32" ht="198" x14ac:dyDescent="0.3">
      <c r="B17" s="70" t="s">
        <v>101</v>
      </c>
      <c r="C17" s="29">
        <v>10</v>
      </c>
      <c r="D17" s="30" t="s">
        <v>130</v>
      </c>
      <c r="E17" s="27" t="s">
        <v>195</v>
      </c>
      <c r="F17" s="15" t="s">
        <v>197</v>
      </c>
      <c r="G17" s="15" t="s">
        <v>116</v>
      </c>
      <c r="H17" s="15" t="s">
        <v>126</v>
      </c>
      <c r="I17" s="15" t="s">
        <v>95</v>
      </c>
      <c r="J17" s="27" t="s">
        <v>118</v>
      </c>
      <c r="K17" s="27"/>
      <c r="L17" s="27"/>
      <c r="M17" s="20">
        <v>44621</v>
      </c>
      <c r="N17" s="20">
        <v>44926</v>
      </c>
      <c r="O17" s="15"/>
      <c r="P17" s="15"/>
      <c r="Q17" s="34" t="s">
        <v>118</v>
      </c>
      <c r="R17" s="34"/>
      <c r="S17" s="34"/>
      <c r="T17" s="34" t="s">
        <v>118</v>
      </c>
      <c r="U17" s="34"/>
      <c r="V17" s="34"/>
      <c r="W17" s="34" t="s">
        <v>118</v>
      </c>
      <c r="X17" s="34"/>
      <c r="Y17" s="34"/>
      <c r="Z17" s="34" t="s">
        <v>118</v>
      </c>
      <c r="AB17" s="15"/>
      <c r="AC17" s="15"/>
      <c r="AD17" s="15"/>
      <c r="AE17" s="15"/>
      <c r="AF17" s="15"/>
    </row>
    <row r="18" spans="2:32" ht="132" x14ac:dyDescent="0.3">
      <c r="B18" s="70"/>
      <c r="C18" s="29">
        <v>11</v>
      </c>
      <c r="D18" s="30" t="s">
        <v>166</v>
      </c>
      <c r="E18" s="27" t="s">
        <v>167</v>
      </c>
      <c r="F18" s="15" t="s">
        <v>198</v>
      </c>
      <c r="G18" s="15" t="s">
        <v>116</v>
      </c>
      <c r="H18" s="15" t="s">
        <v>126</v>
      </c>
      <c r="I18" s="15" t="s">
        <v>95</v>
      </c>
      <c r="J18" s="27" t="s">
        <v>118</v>
      </c>
      <c r="K18" s="27"/>
      <c r="L18" s="27"/>
      <c r="M18" s="20">
        <v>44621</v>
      </c>
      <c r="N18" s="20">
        <v>44926</v>
      </c>
      <c r="O18" s="15"/>
      <c r="P18" s="15"/>
      <c r="Q18" s="34" t="s">
        <v>118</v>
      </c>
      <c r="R18" s="34"/>
      <c r="S18" s="34"/>
      <c r="T18" s="34" t="s">
        <v>118</v>
      </c>
      <c r="U18" s="34"/>
      <c r="V18" s="34"/>
      <c r="W18" s="34" t="s">
        <v>118</v>
      </c>
      <c r="X18" s="34"/>
      <c r="Y18" s="34"/>
      <c r="Z18" s="34" t="s">
        <v>118</v>
      </c>
      <c r="AB18" s="15"/>
      <c r="AC18" s="15"/>
      <c r="AD18" s="15"/>
      <c r="AE18" s="15"/>
      <c r="AF18" s="15"/>
    </row>
    <row r="19" spans="2:32" ht="99" x14ac:dyDescent="0.3">
      <c r="B19" s="70"/>
      <c r="C19" s="29">
        <v>12</v>
      </c>
      <c r="D19" s="30" t="s">
        <v>168</v>
      </c>
      <c r="E19" s="27" t="s">
        <v>169</v>
      </c>
      <c r="F19" s="15" t="s">
        <v>197</v>
      </c>
      <c r="G19" s="15" t="s">
        <v>131</v>
      </c>
      <c r="H19" s="15" t="s">
        <v>126</v>
      </c>
      <c r="I19" s="27" t="s">
        <v>132</v>
      </c>
      <c r="J19" s="27"/>
      <c r="K19" s="27" t="s">
        <v>58</v>
      </c>
      <c r="L19" s="27" t="s">
        <v>84</v>
      </c>
      <c r="M19" s="20">
        <v>44621</v>
      </c>
      <c r="N19" s="20">
        <v>44926</v>
      </c>
      <c r="O19" s="15"/>
      <c r="P19" s="15"/>
      <c r="Q19" s="34" t="s">
        <v>118</v>
      </c>
      <c r="R19" s="34"/>
      <c r="S19" s="34"/>
      <c r="T19" s="34" t="s">
        <v>118</v>
      </c>
      <c r="U19" s="34"/>
      <c r="V19" s="34"/>
      <c r="W19" s="34" t="s">
        <v>118</v>
      </c>
      <c r="X19" s="34"/>
      <c r="Y19" s="34"/>
      <c r="Z19" s="34" t="s">
        <v>118</v>
      </c>
      <c r="AB19" s="15"/>
      <c r="AC19" s="15"/>
      <c r="AD19" s="15"/>
      <c r="AE19" s="15"/>
      <c r="AF19" s="15"/>
    </row>
    <row r="20" spans="2:32" ht="148.5" x14ac:dyDescent="0.3">
      <c r="B20" s="62" t="s">
        <v>103</v>
      </c>
      <c r="C20" s="29">
        <v>13</v>
      </c>
      <c r="D20" s="30" t="s">
        <v>170</v>
      </c>
      <c r="E20" s="27" t="s">
        <v>171</v>
      </c>
      <c r="F20" s="15" t="s">
        <v>197</v>
      </c>
      <c r="G20" s="15" t="s">
        <v>133</v>
      </c>
      <c r="H20" s="15" t="s">
        <v>126</v>
      </c>
      <c r="I20" s="27" t="s">
        <v>95</v>
      </c>
      <c r="J20" s="27" t="s">
        <v>118</v>
      </c>
      <c r="K20" s="27"/>
      <c r="L20" s="27"/>
      <c r="M20" s="20">
        <v>44621</v>
      </c>
      <c r="N20" s="20">
        <v>44926</v>
      </c>
      <c r="O20" s="15"/>
      <c r="P20" s="15"/>
      <c r="Q20" s="34" t="s">
        <v>118</v>
      </c>
      <c r="R20" s="34"/>
      <c r="S20" s="34"/>
      <c r="T20" s="34" t="s">
        <v>118</v>
      </c>
      <c r="U20" s="34"/>
      <c r="V20" s="34"/>
      <c r="W20" s="34" t="s">
        <v>118</v>
      </c>
      <c r="X20" s="34"/>
      <c r="Y20" s="34"/>
      <c r="Z20" s="34" t="s">
        <v>118</v>
      </c>
      <c r="AB20" s="15"/>
      <c r="AC20" s="15"/>
      <c r="AD20" s="15"/>
      <c r="AE20" s="15"/>
      <c r="AF20" s="15"/>
    </row>
    <row r="21" spans="2:32" ht="115.5" x14ac:dyDescent="0.3">
      <c r="B21" s="63"/>
      <c r="C21" s="29">
        <v>14</v>
      </c>
      <c r="D21" s="30" t="s">
        <v>172</v>
      </c>
      <c r="E21" s="27" t="s">
        <v>173</v>
      </c>
      <c r="F21" s="15" t="s">
        <v>199</v>
      </c>
      <c r="G21" s="27" t="s">
        <v>134</v>
      </c>
      <c r="H21" s="15" t="s">
        <v>126</v>
      </c>
      <c r="I21" s="27" t="s">
        <v>134</v>
      </c>
      <c r="J21" s="27" t="s">
        <v>118</v>
      </c>
      <c r="K21" s="27" t="s">
        <v>60</v>
      </c>
      <c r="L21" s="27"/>
      <c r="M21" s="20">
        <v>44621</v>
      </c>
      <c r="N21" s="20">
        <v>44926</v>
      </c>
      <c r="O21" s="15"/>
      <c r="P21" s="15"/>
      <c r="Q21" s="34" t="s">
        <v>118</v>
      </c>
      <c r="R21" s="34"/>
      <c r="S21" s="34"/>
      <c r="T21" s="34" t="s">
        <v>118</v>
      </c>
      <c r="U21" s="34"/>
      <c r="V21" s="34"/>
      <c r="W21" s="34" t="s">
        <v>118</v>
      </c>
      <c r="X21" s="34"/>
      <c r="Y21" s="34"/>
      <c r="Z21" s="34" t="s">
        <v>118</v>
      </c>
      <c r="AB21" s="15"/>
      <c r="AC21" s="15"/>
      <c r="AD21" s="15"/>
      <c r="AE21" s="15"/>
      <c r="AF21" s="15"/>
    </row>
    <row r="22" spans="2:32" ht="115.5" x14ac:dyDescent="0.3">
      <c r="B22" s="63"/>
      <c r="C22" s="29">
        <v>15</v>
      </c>
      <c r="D22" s="30" t="s">
        <v>172</v>
      </c>
      <c r="E22" s="27" t="s">
        <v>174</v>
      </c>
      <c r="F22" s="15" t="s">
        <v>211</v>
      </c>
      <c r="G22" s="27" t="s">
        <v>134</v>
      </c>
      <c r="H22" s="15" t="s">
        <v>126</v>
      </c>
      <c r="I22" s="27" t="s">
        <v>134</v>
      </c>
      <c r="J22" s="27" t="s">
        <v>118</v>
      </c>
      <c r="K22" s="27" t="s">
        <v>60</v>
      </c>
      <c r="L22" s="27" t="s">
        <v>84</v>
      </c>
      <c r="M22" s="20">
        <v>44621</v>
      </c>
      <c r="N22" s="20">
        <v>44926</v>
      </c>
      <c r="O22" s="15"/>
      <c r="P22" s="15"/>
      <c r="Q22" s="34" t="s">
        <v>118</v>
      </c>
      <c r="R22" s="34"/>
      <c r="S22" s="34"/>
      <c r="T22" s="34" t="s">
        <v>118</v>
      </c>
      <c r="U22" s="34"/>
      <c r="V22" s="34"/>
      <c r="W22" s="34" t="s">
        <v>118</v>
      </c>
      <c r="X22" s="34"/>
      <c r="Y22" s="34"/>
      <c r="Z22" s="34" t="s">
        <v>118</v>
      </c>
      <c r="AB22" s="15"/>
      <c r="AC22" s="15"/>
      <c r="AD22" s="15"/>
      <c r="AE22" s="15"/>
      <c r="AF22" s="15"/>
    </row>
    <row r="23" spans="2:32" ht="187.5" customHeight="1" x14ac:dyDescent="0.3">
      <c r="B23" s="63"/>
      <c r="C23" s="29">
        <v>16</v>
      </c>
      <c r="D23" s="30" t="s">
        <v>175</v>
      </c>
      <c r="E23" s="27" t="s">
        <v>176</v>
      </c>
      <c r="F23" s="15" t="s">
        <v>200</v>
      </c>
      <c r="G23" s="27" t="s">
        <v>135</v>
      </c>
      <c r="H23" s="15" t="s">
        <v>126</v>
      </c>
      <c r="I23" s="27" t="s">
        <v>134</v>
      </c>
      <c r="J23" s="27" t="s">
        <v>118</v>
      </c>
      <c r="K23" s="27" t="s">
        <v>61</v>
      </c>
      <c r="L23" s="27"/>
      <c r="M23" s="20">
        <v>44621</v>
      </c>
      <c r="N23" s="20">
        <v>44926</v>
      </c>
      <c r="O23" s="15"/>
      <c r="P23" s="15"/>
      <c r="Q23" s="34" t="s">
        <v>118</v>
      </c>
      <c r="R23" s="34"/>
      <c r="S23" s="34"/>
      <c r="T23" s="34" t="s">
        <v>118</v>
      </c>
      <c r="U23" s="34"/>
      <c r="V23" s="34"/>
      <c r="W23" s="34" t="s">
        <v>118</v>
      </c>
      <c r="X23" s="34"/>
      <c r="Y23" s="34"/>
      <c r="Z23" s="34" t="s">
        <v>118</v>
      </c>
      <c r="AB23" s="15"/>
      <c r="AC23" s="15"/>
      <c r="AD23" s="15"/>
      <c r="AE23" s="15"/>
      <c r="AF23" s="15"/>
    </row>
    <row r="24" spans="2:32" ht="181.5" x14ac:dyDescent="0.3">
      <c r="B24" s="63"/>
      <c r="C24" s="29">
        <v>17</v>
      </c>
      <c r="D24" s="30" t="s">
        <v>175</v>
      </c>
      <c r="E24" s="27" t="s">
        <v>177</v>
      </c>
      <c r="F24" s="15" t="s">
        <v>200</v>
      </c>
      <c r="G24" s="27" t="s">
        <v>135</v>
      </c>
      <c r="H24" s="15" t="s">
        <v>126</v>
      </c>
      <c r="I24" s="27" t="s">
        <v>134</v>
      </c>
      <c r="J24" s="27" t="s">
        <v>118</v>
      </c>
      <c r="K24" s="27"/>
      <c r="L24" s="27"/>
      <c r="M24" s="20">
        <v>44621</v>
      </c>
      <c r="N24" s="20">
        <v>44926</v>
      </c>
      <c r="O24" s="15"/>
      <c r="P24" s="15"/>
      <c r="Q24" s="34" t="s">
        <v>118</v>
      </c>
      <c r="R24" s="34"/>
      <c r="S24" s="34"/>
      <c r="T24" s="34" t="s">
        <v>118</v>
      </c>
      <c r="U24" s="34"/>
      <c r="V24" s="34"/>
      <c r="W24" s="34" t="s">
        <v>118</v>
      </c>
      <c r="X24" s="34"/>
      <c r="Y24" s="34"/>
      <c r="Z24" s="34" t="s">
        <v>118</v>
      </c>
      <c r="AB24" s="15"/>
      <c r="AC24" s="15"/>
      <c r="AD24" s="15"/>
      <c r="AE24" s="15"/>
      <c r="AF24" s="15"/>
    </row>
    <row r="25" spans="2:32" ht="115.5" x14ac:dyDescent="0.3">
      <c r="B25" s="63"/>
      <c r="C25" s="29">
        <v>18</v>
      </c>
      <c r="D25" s="30" t="s">
        <v>178</v>
      </c>
      <c r="E25" s="27" t="s">
        <v>179</v>
      </c>
      <c r="F25" s="15" t="s">
        <v>197</v>
      </c>
      <c r="G25" s="27" t="s">
        <v>136</v>
      </c>
      <c r="H25" s="15"/>
      <c r="I25" s="27" t="s">
        <v>137</v>
      </c>
      <c r="J25" s="27" t="s">
        <v>118</v>
      </c>
      <c r="K25" s="27"/>
      <c r="L25" s="27"/>
      <c r="M25" s="20">
        <v>44621</v>
      </c>
      <c r="N25" s="20">
        <v>44926</v>
      </c>
      <c r="O25" s="15"/>
      <c r="P25" s="15"/>
      <c r="Q25" s="34" t="s">
        <v>118</v>
      </c>
      <c r="R25" s="34"/>
      <c r="S25" s="34"/>
      <c r="T25" s="34" t="s">
        <v>118</v>
      </c>
      <c r="U25" s="34"/>
      <c r="V25" s="34"/>
      <c r="W25" s="34" t="s">
        <v>118</v>
      </c>
      <c r="X25" s="34"/>
      <c r="Y25" s="34"/>
      <c r="Z25" s="34" t="s">
        <v>118</v>
      </c>
      <c r="AB25" s="15"/>
      <c r="AC25" s="15"/>
      <c r="AD25" s="15"/>
      <c r="AE25" s="15"/>
      <c r="AF25" s="15"/>
    </row>
    <row r="26" spans="2:32" ht="97.5" customHeight="1" x14ac:dyDescent="0.3">
      <c r="B26" s="63"/>
      <c r="C26" s="29">
        <v>19</v>
      </c>
      <c r="D26" s="30" t="s">
        <v>138</v>
      </c>
      <c r="E26" s="27" t="s">
        <v>180</v>
      </c>
      <c r="F26" s="15" t="s">
        <v>199</v>
      </c>
      <c r="G26" s="27" t="s">
        <v>139</v>
      </c>
      <c r="H26" s="15" t="s">
        <v>140</v>
      </c>
      <c r="I26" s="27" t="s">
        <v>137</v>
      </c>
      <c r="J26" s="27" t="s">
        <v>118</v>
      </c>
      <c r="K26" s="27"/>
      <c r="L26" s="27"/>
      <c r="M26" s="20">
        <v>44621</v>
      </c>
      <c r="N26" s="20">
        <v>44926</v>
      </c>
      <c r="O26" s="15"/>
      <c r="P26" s="15"/>
      <c r="Q26" s="34" t="s">
        <v>118</v>
      </c>
      <c r="R26" s="34"/>
      <c r="S26" s="34"/>
      <c r="T26" s="34" t="s">
        <v>118</v>
      </c>
      <c r="U26" s="34"/>
      <c r="V26" s="34"/>
      <c r="W26" s="34" t="s">
        <v>118</v>
      </c>
      <c r="X26" s="34"/>
      <c r="Y26" s="34"/>
      <c r="Z26" s="34" t="s">
        <v>118</v>
      </c>
      <c r="AB26" s="15"/>
      <c r="AC26" s="15"/>
      <c r="AD26" s="15"/>
      <c r="AE26" s="15"/>
      <c r="AF26" s="15"/>
    </row>
    <row r="27" spans="2:32" ht="115.5" x14ac:dyDescent="0.3">
      <c r="B27" s="63"/>
      <c r="C27" s="29">
        <v>20</v>
      </c>
      <c r="D27" s="30" t="s">
        <v>181</v>
      </c>
      <c r="E27" s="27" t="s">
        <v>182</v>
      </c>
      <c r="F27" s="15" t="s">
        <v>199</v>
      </c>
      <c r="G27" s="15" t="s">
        <v>141</v>
      </c>
      <c r="H27" s="15" t="s">
        <v>126</v>
      </c>
      <c r="I27" s="15" t="s">
        <v>142</v>
      </c>
      <c r="J27" s="27" t="s">
        <v>118</v>
      </c>
      <c r="K27" s="27" t="s">
        <v>64</v>
      </c>
      <c r="L27" s="27"/>
      <c r="M27" s="20">
        <v>44621</v>
      </c>
      <c r="N27" s="20">
        <v>44926</v>
      </c>
      <c r="O27" s="15"/>
      <c r="P27" s="15"/>
      <c r="Q27" s="34" t="s">
        <v>118</v>
      </c>
      <c r="R27" s="34"/>
      <c r="S27" s="34"/>
      <c r="T27" s="34" t="s">
        <v>118</v>
      </c>
      <c r="U27" s="34"/>
      <c r="V27" s="34"/>
      <c r="W27" s="34" t="s">
        <v>118</v>
      </c>
      <c r="X27" s="34"/>
      <c r="Y27" s="34"/>
      <c r="Z27" s="34" t="s">
        <v>118</v>
      </c>
      <c r="AB27" s="15"/>
      <c r="AC27" s="15"/>
      <c r="AD27" s="15"/>
      <c r="AE27" s="15"/>
      <c r="AF27" s="15"/>
    </row>
    <row r="28" spans="2:32" ht="115.5" x14ac:dyDescent="0.3">
      <c r="B28" s="63"/>
      <c r="C28" s="29">
        <v>21</v>
      </c>
      <c r="D28" s="30" t="s">
        <v>183</v>
      </c>
      <c r="E28" s="27" t="s">
        <v>184</v>
      </c>
      <c r="F28" s="15" t="s">
        <v>199</v>
      </c>
      <c r="G28" s="15" t="s">
        <v>143</v>
      </c>
      <c r="H28" s="27" t="s">
        <v>144</v>
      </c>
      <c r="I28" s="15" t="s">
        <v>142</v>
      </c>
      <c r="J28" s="27" t="s">
        <v>118</v>
      </c>
      <c r="K28" s="27"/>
      <c r="L28" s="27"/>
      <c r="M28" s="20">
        <v>44621</v>
      </c>
      <c r="N28" s="20">
        <v>44926</v>
      </c>
      <c r="O28" s="15"/>
      <c r="P28" s="15"/>
      <c r="Q28" s="34" t="s">
        <v>118</v>
      </c>
      <c r="R28" s="34"/>
      <c r="S28" s="34"/>
      <c r="T28" s="34" t="s">
        <v>118</v>
      </c>
      <c r="U28" s="34"/>
      <c r="V28" s="34"/>
      <c r="W28" s="34" t="s">
        <v>118</v>
      </c>
      <c r="X28" s="34"/>
      <c r="Y28" s="34"/>
      <c r="Z28" s="34" t="s">
        <v>118</v>
      </c>
      <c r="AB28" s="15"/>
      <c r="AC28" s="15"/>
      <c r="AD28" s="15"/>
      <c r="AE28" s="15"/>
      <c r="AF28" s="15"/>
    </row>
    <row r="29" spans="2:32" ht="82.5" x14ac:dyDescent="0.3">
      <c r="B29" s="63"/>
      <c r="C29" s="29">
        <v>22</v>
      </c>
      <c r="D29" s="30" t="s">
        <v>145</v>
      </c>
      <c r="E29" s="27" t="s">
        <v>185</v>
      </c>
      <c r="F29" s="15" t="s">
        <v>199</v>
      </c>
      <c r="G29" s="15" t="s">
        <v>146</v>
      </c>
      <c r="H29" s="15" t="s">
        <v>126</v>
      </c>
      <c r="I29" s="15" t="s">
        <v>142</v>
      </c>
      <c r="J29" s="27" t="s">
        <v>118</v>
      </c>
      <c r="K29" s="27" t="s">
        <v>66</v>
      </c>
      <c r="L29" s="27"/>
      <c r="M29" s="20">
        <v>44621</v>
      </c>
      <c r="N29" s="20">
        <v>44926</v>
      </c>
      <c r="O29" s="15"/>
      <c r="P29" s="15"/>
      <c r="Q29" s="34" t="s">
        <v>118</v>
      </c>
      <c r="R29" s="34"/>
      <c r="S29" s="34"/>
      <c r="T29" s="34" t="s">
        <v>118</v>
      </c>
      <c r="U29" s="34"/>
      <c r="V29" s="34"/>
      <c r="W29" s="34" t="s">
        <v>118</v>
      </c>
      <c r="X29" s="34"/>
      <c r="Y29" s="34"/>
      <c r="Z29" s="34" t="s">
        <v>118</v>
      </c>
      <c r="AB29" s="15"/>
      <c r="AC29" s="15"/>
      <c r="AD29" s="15"/>
      <c r="AE29" s="15"/>
      <c r="AF29" s="15"/>
    </row>
    <row r="30" spans="2:32" ht="115.5" x14ac:dyDescent="0.3">
      <c r="B30" s="63"/>
      <c r="C30" s="29">
        <v>23</v>
      </c>
      <c r="D30" s="30" t="s">
        <v>147</v>
      </c>
      <c r="E30" s="27" t="s">
        <v>186</v>
      </c>
      <c r="F30" s="15" t="s">
        <v>199</v>
      </c>
      <c r="G30" s="15" t="s">
        <v>148</v>
      </c>
      <c r="H30" s="15" t="s">
        <v>126</v>
      </c>
      <c r="I30" s="15" t="s">
        <v>148</v>
      </c>
      <c r="J30" s="27" t="s">
        <v>118</v>
      </c>
      <c r="K30" s="27" t="s">
        <v>67</v>
      </c>
      <c r="L30" s="27" t="s">
        <v>84</v>
      </c>
      <c r="M30" s="20">
        <v>44621</v>
      </c>
      <c r="N30" s="20">
        <v>44926</v>
      </c>
      <c r="O30" s="15"/>
      <c r="P30" s="15"/>
      <c r="Q30" s="34" t="s">
        <v>118</v>
      </c>
      <c r="R30" s="34"/>
      <c r="S30" s="34"/>
      <c r="T30" s="34" t="s">
        <v>118</v>
      </c>
      <c r="U30" s="34"/>
      <c r="V30" s="34"/>
      <c r="W30" s="34" t="s">
        <v>118</v>
      </c>
      <c r="X30" s="34"/>
      <c r="Y30" s="34"/>
      <c r="Z30" s="34" t="s">
        <v>118</v>
      </c>
      <c r="AB30" s="15"/>
      <c r="AC30" s="15"/>
      <c r="AD30" s="15"/>
      <c r="AE30" s="15"/>
      <c r="AF30" s="15"/>
    </row>
    <row r="31" spans="2:32" ht="181.5" x14ac:dyDescent="0.3">
      <c r="B31" s="64"/>
      <c r="C31" s="29">
        <v>24</v>
      </c>
      <c r="D31" s="30" t="s">
        <v>149</v>
      </c>
      <c r="E31" s="27" t="s">
        <v>187</v>
      </c>
      <c r="F31" s="15" t="s">
        <v>199</v>
      </c>
      <c r="G31" s="15" t="s">
        <v>148</v>
      </c>
      <c r="H31" s="15" t="s">
        <v>126</v>
      </c>
      <c r="I31" s="15" t="s">
        <v>148</v>
      </c>
      <c r="J31" s="27" t="s">
        <v>118</v>
      </c>
      <c r="K31" s="27" t="s">
        <v>67</v>
      </c>
      <c r="L31" s="27" t="s">
        <v>84</v>
      </c>
      <c r="M31" s="20">
        <v>44621</v>
      </c>
      <c r="N31" s="20">
        <v>44926</v>
      </c>
      <c r="O31" s="15"/>
      <c r="P31" s="15"/>
      <c r="Q31" s="34" t="s">
        <v>118</v>
      </c>
      <c r="R31" s="34"/>
      <c r="S31" s="34"/>
      <c r="T31" s="34" t="s">
        <v>118</v>
      </c>
      <c r="U31" s="34"/>
      <c r="V31" s="34"/>
      <c r="W31" s="34" t="s">
        <v>118</v>
      </c>
      <c r="X31" s="34"/>
      <c r="Y31" s="34"/>
      <c r="Z31" s="34" t="s">
        <v>118</v>
      </c>
      <c r="AB31" s="15"/>
      <c r="AC31" s="15"/>
      <c r="AD31" s="15"/>
      <c r="AE31" s="15"/>
      <c r="AF31" s="15"/>
    </row>
    <row r="32" spans="2:32" ht="198" x14ac:dyDescent="0.3">
      <c r="B32" s="32" t="s">
        <v>105</v>
      </c>
      <c r="C32" s="29">
        <v>25</v>
      </c>
      <c r="D32" s="30" t="s">
        <v>150</v>
      </c>
      <c r="E32" s="27" t="s">
        <v>188</v>
      </c>
      <c r="F32" s="15" t="s">
        <v>199</v>
      </c>
      <c r="G32" s="15" t="s">
        <v>116</v>
      </c>
      <c r="H32" s="27" t="s">
        <v>126</v>
      </c>
      <c r="I32" s="27" t="s">
        <v>95</v>
      </c>
      <c r="J32" s="27" t="s">
        <v>118</v>
      </c>
      <c r="K32" s="27"/>
      <c r="L32" s="27"/>
      <c r="M32" s="20">
        <v>44621</v>
      </c>
      <c r="N32" s="20">
        <v>44926</v>
      </c>
      <c r="O32" s="15"/>
      <c r="P32" s="15"/>
      <c r="Q32" s="34" t="s">
        <v>118</v>
      </c>
      <c r="R32" s="34"/>
      <c r="S32" s="34"/>
      <c r="T32" s="34" t="s">
        <v>118</v>
      </c>
      <c r="U32" s="34"/>
      <c r="V32" s="34"/>
      <c r="W32" s="34" t="s">
        <v>118</v>
      </c>
      <c r="X32" s="34"/>
      <c r="Y32" s="34"/>
      <c r="Z32" s="34" t="s">
        <v>118</v>
      </c>
      <c r="AB32" s="15"/>
      <c r="AC32" s="15"/>
      <c r="AD32" s="15"/>
      <c r="AE32" s="15"/>
      <c r="AF32" s="15"/>
    </row>
    <row r="33" spans="2:32" ht="99" x14ac:dyDescent="0.3">
      <c r="B33" s="62" t="s">
        <v>107</v>
      </c>
      <c r="C33" s="29">
        <v>26</v>
      </c>
      <c r="D33" s="30" t="s">
        <v>189</v>
      </c>
      <c r="E33" s="27" t="s">
        <v>190</v>
      </c>
      <c r="F33" s="15" t="s">
        <v>197</v>
      </c>
      <c r="G33" s="27" t="s">
        <v>151</v>
      </c>
      <c r="H33" s="27" t="s">
        <v>126</v>
      </c>
      <c r="I33" s="15" t="s">
        <v>125</v>
      </c>
      <c r="J33" s="27" t="s">
        <v>118</v>
      </c>
      <c r="K33" s="27" t="s">
        <v>69</v>
      </c>
      <c r="L33" s="27"/>
      <c r="M33" s="20">
        <v>44621</v>
      </c>
      <c r="N33" s="20">
        <v>44926</v>
      </c>
      <c r="O33" s="15"/>
      <c r="P33" s="15"/>
      <c r="Q33" s="34" t="s">
        <v>118</v>
      </c>
      <c r="R33" s="34"/>
      <c r="S33" s="34"/>
      <c r="T33" s="34" t="s">
        <v>118</v>
      </c>
      <c r="U33" s="34"/>
      <c r="V33" s="34"/>
      <c r="W33" s="34" t="s">
        <v>118</v>
      </c>
      <c r="X33" s="34"/>
      <c r="Y33" s="34"/>
      <c r="Z33" s="34" t="s">
        <v>118</v>
      </c>
      <c r="AB33" s="15"/>
      <c r="AC33" s="15"/>
      <c r="AD33" s="15"/>
      <c r="AE33" s="15"/>
      <c r="AF33" s="15"/>
    </row>
    <row r="34" spans="2:32" ht="156" customHeight="1" x14ac:dyDescent="0.3">
      <c r="B34" s="63"/>
      <c r="C34" s="29">
        <v>27</v>
      </c>
      <c r="D34" s="30" t="s">
        <v>191</v>
      </c>
      <c r="E34" s="27" t="s">
        <v>202</v>
      </c>
      <c r="F34" s="15" t="s">
        <v>199</v>
      </c>
      <c r="G34" s="27" t="s">
        <v>95</v>
      </c>
      <c r="H34" s="27" t="s">
        <v>126</v>
      </c>
      <c r="I34" s="27" t="s">
        <v>95</v>
      </c>
      <c r="J34" s="27" t="s">
        <v>118</v>
      </c>
      <c r="K34" s="27"/>
      <c r="L34" s="27"/>
      <c r="M34" s="20">
        <v>44621</v>
      </c>
      <c r="N34" s="20">
        <v>44926</v>
      </c>
      <c r="O34" s="15"/>
      <c r="P34" s="15"/>
      <c r="Q34" s="34" t="s">
        <v>118</v>
      </c>
      <c r="R34" s="34"/>
      <c r="S34" s="34"/>
      <c r="T34" s="34" t="s">
        <v>118</v>
      </c>
      <c r="U34" s="34"/>
      <c r="V34" s="34"/>
      <c r="W34" s="34" t="s">
        <v>118</v>
      </c>
      <c r="X34" s="34"/>
      <c r="Y34" s="34"/>
      <c r="Z34" s="34" t="s">
        <v>118</v>
      </c>
      <c r="AB34" s="15"/>
      <c r="AC34" s="15"/>
      <c r="AD34" s="15"/>
      <c r="AE34" s="15"/>
      <c r="AF34" s="15"/>
    </row>
    <row r="35" spans="2:32" ht="132" x14ac:dyDescent="0.3">
      <c r="B35" s="64"/>
      <c r="C35" s="29">
        <v>28</v>
      </c>
      <c r="D35" s="30" t="s">
        <v>152</v>
      </c>
      <c r="E35" s="27" t="s">
        <v>192</v>
      </c>
      <c r="F35" s="15" t="s">
        <v>199</v>
      </c>
      <c r="G35" s="15" t="s">
        <v>116</v>
      </c>
      <c r="H35" s="15" t="s">
        <v>126</v>
      </c>
      <c r="I35" s="15" t="s">
        <v>95</v>
      </c>
      <c r="J35" s="27" t="s">
        <v>118</v>
      </c>
      <c r="K35" s="27"/>
      <c r="L35" s="27"/>
      <c r="M35" s="20">
        <v>44621</v>
      </c>
      <c r="N35" s="20">
        <v>44926</v>
      </c>
      <c r="O35" s="15"/>
      <c r="P35" s="15"/>
      <c r="Q35" s="34" t="s">
        <v>118</v>
      </c>
      <c r="R35" s="34"/>
      <c r="S35" s="34"/>
      <c r="T35" s="34" t="s">
        <v>118</v>
      </c>
      <c r="U35" s="34"/>
      <c r="V35" s="34"/>
      <c r="W35" s="34" t="s">
        <v>118</v>
      </c>
      <c r="X35" s="34"/>
      <c r="Y35" s="34"/>
      <c r="Z35" s="34" t="s">
        <v>118</v>
      </c>
      <c r="AB35" s="15"/>
      <c r="AC35" s="15"/>
      <c r="AD35" s="15"/>
      <c r="AE35" s="15"/>
      <c r="AF35" s="15"/>
    </row>
    <row r="36" spans="2:32" ht="82.5" x14ac:dyDescent="0.3">
      <c r="B36" s="32" t="s">
        <v>108</v>
      </c>
      <c r="C36" s="29">
        <v>29</v>
      </c>
      <c r="D36" s="30" t="s">
        <v>153</v>
      </c>
      <c r="E36" s="27" t="s">
        <v>201</v>
      </c>
      <c r="F36" s="15" t="s">
        <v>199</v>
      </c>
      <c r="G36" s="27" t="s">
        <v>154</v>
      </c>
      <c r="H36" s="27" t="s">
        <v>126</v>
      </c>
      <c r="I36" s="27" t="s">
        <v>134</v>
      </c>
      <c r="J36" s="27" t="s">
        <v>118</v>
      </c>
      <c r="K36" s="27" t="s">
        <v>72</v>
      </c>
      <c r="L36" s="27"/>
      <c r="M36" s="20">
        <v>44621</v>
      </c>
      <c r="N36" s="20">
        <v>44926</v>
      </c>
      <c r="O36" s="15"/>
      <c r="P36" s="15"/>
      <c r="Q36" s="34" t="s">
        <v>118</v>
      </c>
      <c r="R36" s="34"/>
      <c r="S36" s="34"/>
      <c r="T36" s="34" t="s">
        <v>118</v>
      </c>
      <c r="U36" s="34"/>
      <c r="V36" s="34"/>
      <c r="W36" s="34" t="s">
        <v>118</v>
      </c>
      <c r="X36" s="34"/>
      <c r="Y36" s="34"/>
      <c r="Z36" s="34" t="s">
        <v>118</v>
      </c>
    </row>
    <row r="37" spans="2:32" ht="148.5" x14ac:dyDescent="0.3">
      <c r="B37" s="15" t="s">
        <v>110</v>
      </c>
      <c r="C37" s="29">
        <v>30</v>
      </c>
      <c r="D37" s="30" t="s">
        <v>155</v>
      </c>
      <c r="E37" s="27" t="s">
        <v>203</v>
      </c>
      <c r="F37" s="15" t="s">
        <v>199</v>
      </c>
      <c r="G37" s="15" t="s">
        <v>133</v>
      </c>
      <c r="H37" s="27" t="s">
        <v>126</v>
      </c>
      <c r="I37" s="27" t="s">
        <v>95</v>
      </c>
      <c r="J37" s="27" t="s">
        <v>118</v>
      </c>
      <c r="K37" s="27"/>
      <c r="L37" s="27"/>
      <c r="M37" s="20">
        <v>44621</v>
      </c>
      <c r="N37" s="20">
        <v>44926</v>
      </c>
      <c r="O37" s="15"/>
      <c r="P37" s="15"/>
      <c r="Q37" s="34" t="s">
        <v>118</v>
      </c>
      <c r="R37" s="34"/>
      <c r="S37" s="34"/>
      <c r="T37" s="34" t="s">
        <v>118</v>
      </c>
      <c r="U37" s="34"/>
      <c r="V37" s="34"/>
      <c r="W37" s="34" t="s">
        <v>118</v>
      </c>
      <c r="X37" s="34"/>
      <c r="Y37" s="34"/>
      <c r="Z37" s="34" t="s">
        <v>118</v>
      </c>
    </row>
  </sheetData>
  <mergeCells count="20">
    <mergeCell ref="S2:Z5"/>
    <mergeCell ref="E2:R3"/>
    <mergeCell ref="O6:Z6"/>
    <mergeCell ref="AB6:AF6"/>
    <mergeCell ref="B2:C2"/>
    <mergeCell ref="B3:C3"/>
    <mergeCell ref="B4:C4"/>
    <mergeCell ref="B5:C5"/>
    <mergeCell ref="G6:I6"/>
    <mergeCell ref="C6:F6"/>
    <mergeCell ref="E4:R5"/>
    <mergeCell ref="AB2:AF5"/>
    <mergeCell ref="B33:B35"/>
    <mergeCell ref="B6:B7"/>
    <mergeCell ref="M6:N6"/>
    <mergeCell ref="J6:L6"/>
    <mergeCell ref="B8:B11"/>
    <mergeCell ref="B12:B16"/>
    <mergeCell ref="B17:B19"/>
    <mergeCell ref="B20:B31"/>
  </mergeCells>
  <dataValidations xWindow="1243" yWindow="723" count="15">
    <dataValidation allowBlank="1" showInputMessage="1" showErrorMessage="1" promptTitle="Escribir" prompt="Nombre de la actividad (Inicia con verbo en infinitivo)" sqref="D8:D35" xr:uid="{00000000-0002-0000-0100-000000000000}"/>
    <dataValidation allowBlank="1" showInputMessage="1" showErrorMessage="1" promptTitle="Escribir" prompt="Expresión concreta y cuantificable establecida por la primera línea de defensa en el plan de acción que evidenciará el cumplimiento de la actividad." sqref="E8:E35" xr:uid="{00000000-0002-0000-0100-000001000000}"/>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8:F35" xr:uid="{00000000-0002-0000-0100-000002000000}"/>
    <dataValidation allowBlank="1" showInputMessage="1" showErrorMessage="1" promptTitle="Escribir" prompt="Área que ejecuta la actividad o tiene mayor impacto directo en el resultado.  En el caso de que exista más de un área debe ser de la misma Gerencia del factor crítico de gestión." sqref="G8:G35" xr:uid="{00000000-0002-0000-0100-000003000000}"/>
    <dataValidation allowBlank="1" showInputMessage="1" showErrorMessage="1" promptTitle="Escribir" prompt="Área que ayuda a ejecutar la actividad o tiene influencia indispensable sobre el FCE." sqref="H8:H35" xr:uid="{00000000-0002-0000-0100-000004000000}"/>
    <dataValidation allowBlank="1" showInputMessage="1" showErrorMessage="1" promptTitle="Escribir" prompt="Superior jerárquico del factor crítico de éxito que ayuda a impulsar la actividad con la alta dirección." sqref="I8:I35" xr:uid="{00000000-0002-0000-0100-000005000000}"/>
    <dataValidation type="list" allowBlank="1" showInputMessage="1" showErrorMessage="1" promptTitle="Seleccionar" prompt="X si no se requiere recursos de funcionamiento o inversión" sqref="J8:J35" xr:uid="{00000000-0002-0000-0100-000006000000}">
      <formula1>"X"</formula1>
    </dataValidation>
    <dataValidation allowBlank="1" showInputMessage="1" showErrorMessage="1" promptTitle="Escribir" prompt="Fecha de inicio de la actividad, de acuerdo con las fechas de entrega del medio de verificación en formato DD/MM/AAAA" sqref="M8:M37" xr:uid="{00000000-0002-0000-0100-000007000000}"/>
    <dataValidation allowBlank="1" showInputMessage="1" showErrorMessage="1" promptTitle="Escribir" prompt="Fecha fin de la actividad, de acuerdo con las fechas de entrega del medio de verificación en formato DD/MM/AAAA" sqref="N8:N35" xr:uid="{00000000-0002-0000-0100-000008000000}"/>
    <dataValidation allowBlank="1" showInputMessage="1" showErrorMessage="1" promptTitle="Escribir" prompt="Meta de la actividad, de acuerdo con lo establecido en la Meta/Producto y Medio de Verificación" sqref="O8:P35 Q8:Z37" xr:uid="{00000000-0002-0000-0100-000009000000}"/>
    <dataValidation allowBlank="1" showInputMessage="1" showErrorMessage="1" promptTitle="Escribir" prompt="Nombre del profesional del FCE, encargado de reportar el autocontrol de la actividad." sqref="AB8:AB35" xr:uid="{00000000-0002-0000-0100-00000A000000}"/>
    <dataValidation allowBlank="1" showInputMessage="1" showErrorMessage="1" promptTitle="Escribir" prompt="Nombre del Gerente Público del FCE" sqref="AC8:AC35" xr:uid="{00000000-0002-0000-0100-00000B000000}"/>
    <dataValidation allowBlank="1" showInputMessage="1" showErrorMessage="1" promptTitle="Escribir" prompt="Nombre del Gerente Público del FCI" sqref="AD8:AD35" xr:uid="{00000000-0002-0000-0100-00000C000000}"/>
    <dataValidation allowBlank="1" showInputMessage="1" showErrorMessage="1" promptTitle="Escribir" prompt="Nombre del Gerente Público del FCG" sqref="AE8:AE35" xr:uid="{00000000-0002-0000-0100-00000D000000}"/>
    <dataValidation type="list" allowBlank="1" showInputMessage="1" showErrorMessage="1" promptTitle="Seleccionar" prompt="Nombre del profesional encargado de realizar el monitoreo de la actividad:_x000a_Néstor Harry Acosta Leal: Para los compromisos gerenciales desplegados en los Acuerdos de Gestión._x000a_Yuri Lorena Silva Gómez: Para las actividades de MIPG." sqref="AF8:AF35" xr:uid="{00000000-0002-0000-0100-00000E000000}">
      <formula1>"Yuri Lorena Silva Gómez, Néstor Harry Acosta Leal"</formula1>
    </dataValidation>
  </dataValidations>
  <printOptions horizontalCentered="1"/>
  <pageMargins left="0" right="0" top="0.74803149606299213" bottom="0.74803149606299213" header="0.31496062992125984" footer="0.31496062992125984"/>
  <pageSetup scale="42" orientation="landscape" r:id="rId1"/>
  <headerFooter>
    <oddFooter>&amp;LMPEE0109F01-03</oddFooter>
  </headerFooter>
  <drawing r:id="rId2"/>
  <extLst>
    <ext xmlns:x14="http://schemas.microsoft.com/office/spreadsheetml/2009/9/main" uri="{CCE6A557-97BC-4b89-ADB6-D9C93CAAB3DF}">
      <x14:dataValidations xmlns:xm="http://schemas.microsoft.com/office/excel/2006/main" xWindow="1243" yWindow="723" count="2">
        <x14:dataValidation type="list" allowBlank="1" showInputMessage="1" showErrorMessage="1" promptTitle="Seleccionar" prompt="Programa de funcionamiento, en el caso que aplique" xr:uid="{00000000-0002-0000-0100-00000F000000}">
          <x14:formula1>
            <xm:f>Hoja1!$A$2:$A$21</xm:f>
          </x14:formula1>
          <xm:sqref>K8:K37</xm:sqref>
        </x14:dataValidation>
        <x14:dataValidation type="list" allowBlank="1" showInputMessage="1" showErrorMessage="1" promptTitle="Seleccionar" prompt="Programa de inversión en el caso que aplique" xr:uid="{00000000-0002-0000-0100-000010000000}">
          <x14:formula1>
            <xm:f>Hoja1!$C$2:$C$17</xm:f>
          </x14:formula1>
          <xm:sqref>L8:L37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topLeftCell="A8" workbookViewId="0">
      <selection activeCell="F5" sqref="F5"/>
    </sheetView>
  </sheetViews>
  <sheetFormatPr baseColWidth="10" defaultRowHeight="15" x14ac:dyDescent="0.25"/>
  <cols>
    <col min="1" max="1" width="30.28515625" customWidth="1"/>
    <col min="3" max="3" width="51.85546875" customWidth="1"/>
  </cols>
  <sheetData>
    <row r="1" spans="1:3" ht="15.75" thickBot="1" x14ac:dyDescent="0.3">
      <c r="A1" s="17" t="s">
        <v>54</v>
      </c>
      <c r="C1" s="17" t="s">
        <v>54</v>
      </c>
    </row>
    <row r="2" spans="1:3" ht="27.75" thickBot="1" x14ac:dyDescent="0.3">
      <c r="A2" s="18" t="s">
        <v>55</v>
      </c>
      <c r="C2" s="19" t="s">
        <v>75</v>
      </c>
    </row>
    <row r="3" spans="1:3" ht="27.75" thickBot="1" x14ac:dyDescent="0.3">
      <c r="A3" s="18" t="s">
        <v>56</v>
      </c>
      <c r="C3" s="19" t="s">
        <v>76</v>
      </c>
    </row>
    <row r="4" spans="1:3" ht="27.75" thickBot="1" x14ac:dyDescent="0.3">
      <c r="A4" s="18" t="s">
        <v>57</v>
      </c>
      <c r="C4" s="19" t="s">
        <v>77</v>
      </c>
    </row>
    <row r="5" spans="1:3" ht="27.75" thickBot="1" x14ac:dyDescent="0.3">
      <c r="A5" s="18" t="s">
        <v>58</v>
      </c>
      <c r="C5" s="19" t="s">
        <v>78</v>
      </c>
    </row>
    <row r="6" spans="1:3" ht="41.25" thickBot="1" x14ac:dyDescent="0.3">
      <c r="A6" s="18" t="s">
        <v>59</v>
      </c>
      <c r="C6" s="19" t="s">
        <v>79</v>
      </c>
    </row>
    <row r="7" spans="1:3" ht="27.75" thickBot="1" x14ac:dyDescent="0.3">
      <c r="A7" s="18" t="s">
        <v>60</v>
      </c>
      <c r="C7" s="19" t="s">
        <v>80</v>
      </c>
    </row>
    <row r="8" spans="1:3" ht="27.75" thickBot="1" x14ac:dyDescent="0.3">
      <c r="A8" s="18" t="s">
        <v>61</v>
      </c>
      <c r="C8" s="19" t="s">
        <v>81</v>
      </c>
    </row>
    <row r="9" spans="1:3" ht="27.75" thickBot="1" x14ac:dyDescent="0.3">
      <c r="A9" s="18" t="s">
        <v>62</v>
      </c>
      <c r="C9" s="19" t="s">
        <v>82</v>
      </c>
    </row>
    <row r="10" spans="1:3" ht="27.75" thickBot="1" x14ac:dyDescent="0.3">
      <c r="A10" s="18" t="s">
        <v>63</v>
      </c>
      <c r="C10" s="19" t="s">
        <v>83</v>
      </c>
    </row>
    <row r="11" spans="1:3" ht="27.75" thickBot="1" x14ac:dyDescent="0.3">
      <c r="A11" s="18" t="s">
        <v>64</v>
      </c>
      <c r="C11" s="19" t="s">
        <v>84</v>
      </c>
    </row>
    <row r="12" spans="1:3" ht="27.75" thickBot="1" x14ac:dyDescent="0.3">
      <c r="A12" s="18" t="s">
        <v>65</v>
      </c>
      <c r="C12" s="19" t="s">
        <v>85</v>
      </c>
    </row>
    <row r="13" spans="1:3" ht="27.75" thickBot="1" x14ac:dyDescent="0.3">
      <c r="A13" s="18" t="s">
        <v>66</v>
      </c>
      <c r="C13" s="19" t="s">
        <v>86</v>
      </c>
    </row>
    <row r="14" spans="1:3" ht="27.75" thickBot="1" x14ac:dyDescent="0.3">
      <c r="A14" s="18" t="s">
        <v>67</v>
      </c>
      <c r="C14" s="19" t="s">
        <v>87</v>
      </c>
    </row>
    <row r="15" spans="1:3" ht="27.75" thickBot="1" x14ac:dyDescent="0.3">
      <c r="A15" s="18" t="s">
        <v>68</v>
      </c>
      <c r="C15" s="19" t="s">
        <v>88</v>
      </c>
    </row>
    <row r="16" spans="1:3" ht="27.75" thickBot="1" x14ac:dyDescent="0.3">
      <c r="A16" s="18" t="s">
        <v>69</v>
      </c>
      <c r="C16" s="19" t="s">
        <v>90</v>
      </c>
    </row>
    <row r="17" spans="1:3" ht="41.25" thickBot="1" x14ac:dyDescent="0.3">
      <c r="A17" s="18" t="s">
        <v>70</v>
      </c>
      <c r="C17" s="19" t="s">
        <v>89</v>
      </c>
    </row>
    <row r="18" spans="1:3" ht="27.75" thickBot="1" x14ac:dyDescent="0.3">
      <c r="A18" s="18" t="s">
        <v>71</v>
      </c>
    </row>
    <row r="19" spans="1:3" ht="27.75" thickBot="1" x14ac:dyDescent="0.3">
      <c r="A19" s="18" t="s">
        <v>72</v>
      </c>
    </row>
    <row r="20" spans="1:3" ht="15.75" thickBot="1" x14ac:dyDescent="0.3">
      <c r="A20" s="18" t="s">
        <v>73</v>
      </c>
    </row>
    <row r="21" spans="1:3" ht="15.75" thickBot="1" x14ac:dyDescent="0.3">
      <c r="A21" s="1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30" sqref="C3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ficha resumen</vt:lpstr>
      <vt:lpstr>Formato Cronograma Actividades</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Yuri Lorena Silva Gomez</cp:lastModifiedBy>
  <cp:lastPrinted>2022-01-28T22:52:04Z</cp:lastPrinted>
  <dcterms:created xsi:type="dcterms:W3CDTF">2018-06-21T17:48:34Z</dcterms:created>
  <dcterms:modified xsi:type="dcterms:W3CDTF">2022-01-28T23:37:44Z</dcterms:modified>
</cp:coreProperties>
</file>