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hidePivotFieldList="1"/>
  <mc:AlternateContent xmlns:mc="http://schemas.openxmlformats.org/markup-compatibility/2006">
    <mc:Choice Requires="x15">
      <x15ac:absPath xmlns:x15ac="http://schemas.microsoft.com/office/spreadsheetml/2010/11/ac" url="/Volumes/TOSHIBA EXT/1 CONTROL INTERNO/SEG PM ENTES DE CONTROL/SEGUIMIENTOS/2021.08.30/5. Informes/"/>
    </mc:Choice>
  </mc:AlternateContent>
  <xr:revisionPtr revIDLastSave="0" documentId="13_ncr:1_{A3F792F9-9D2B-7A47-ADA0-E16977C3313D}" xr6:coauthVersionLast="47" xr6:coauthVersionMax="47" xr10:uidLastSave="{00000000-0000-0000-0000-000000000000}"/>
  <bookViews>
    <workbookView xWindow="380" yWindow="460" windowWidth="24820" windowHeight="14300" tabRatio="812" activeTab="3" xr2:uid="{00000000-000D-0000-FFFF-FFFF00000000}"/>
  </bookViews>
  <sheets>
    <sheet name="CB 30-08-2021" sheetId="1" r:id="rId1"/>
    <sheet name="CGR 30-08-2021" sheetId="2" r:id="rId2"/>
    <sheet name="DNP 30-08-2021" sheetId="3" r:id="rId3"/>
    <sheet name="Veeduria Distrital 30-08-2021" sheetId="4" r:id="rId4"/>
  </sheets>
  <definedNames>
    <definedName name="_xlnm._FilterDatabase" localSheetId="0" hidden="1">'CB 30-08-2021'!$A$1:$Z$164</definedName>
    <definedName name="_xlnm._FilterDatabase" localSheetId="1" hidden="1">'CGR 30-08-2021'!$B$4:$M$4</definedName>
    <definedName name="_xlnm._FilterDatabase" localSheetId="2" hidden="1">'DNP 30-08-2021'!$A$4:$BY$9</definedName>
    <definedName name="_xlnm._FilterDatabase" localSheetId="3" hidden="1">'Veeduria Distrital 30-08-2021'!$A$11:$AD$11</definedName>
    <definedName name="Z_01E592A0_6765_4A2C_9A33_F0516A058E01_.wvu.Cols" localSheetId="0" hidden="1">'CB 30-08-2021'!$G:$G,'CB 30-08-2021'!$K:$K</definedName>
    <definedName name="Z_01E592A0_6765_4A2C_9A33_F0516A058E01_.wvu.Cols" localSheetId="1" hidden="1">'CGR 30-08-2021'!$F:$F</definedName>
    <definedName name="Z_01E592A0_6765_4A2C_9A33_F0516A058E01_.wvu.Cols" localSheetId="2" hidden="1">'DNP 30-08-2021'!$M:$M</definedName>
    <definedName name="Z_01E592A0_6765_4A2C_9A33_F0516A058E01_.wvu.FilterData" localSheetId="0" hidden="1">'CB 30-08-2021'!$A$1:$S$65</definedName>
    <definedName name="Z_01E592A0_6765_4A2C_9A33_F0516A058E01_.wvu.FilterData" localSheetId="1" hidden="1">'CGR 30-08-2021'!$B$4:$M$4</definedName>
    <definedName name="Z_01E592A0_6765_4A2C_9A33_F0516A058E01_.wvu.FilterData" localSheetId="2" hidden="1">'DNP 30-08-2021'!$A$4:$BY$9</definedName>
    <definedName name="Z_01E592A0_6765_4A2C_9A33_F0516A058E01_.wvu.FilterData" localSheetId="3" hidden="1">'Veeduria Distrital 30-08-2021'!$A$11:$V$11</definedName>
    <definedName name="Z_290A9179_4646_4C4A_976D_424A9FED2221_.wvu.Cols" localSheetId="0" hidden="1">'CB 30-08-2021'!$G:$G,'CB 30-08-2021'!$K:$K</definedName>
    <definedName name="Z_290A9179_4646_4C4A_976D_424A9FED2221_.wvu.Cols" localSheetId="1" hidden="1">'CGR 30-08-2021'!$F:$F</definedName>
    <definedName name="Z_290A9179_4646_4C4A_976D_424A9FED2221_.wvu.Cols" localSheetId="2" hidden="1">'DNP 30-08-2021'!$M:$M</definedName>
    <definedName name="Z_290A9179_4646_4C4A_976D_424A9FED2221_.wvu.FilterData" localSheetId="0" hidden="1">'CB 30-08-2021'!$A$1:$S$65</definedName>
    <definedName name="Z_290A9179_4646_4C4A_976D_424A9FED2221_.wvu.FilterData" localSheetId="1" hidden="1">'CGR 30-08-2021'!$B$4:$M$4</definedName>
    <definedName name="Z_290A9179_4646_4C4A_976D_424A9FED2221_.wvu.FilterData" localSheetId="2" hidden="1">'DNP 30-08-2021'!$A$4:$BY$9</definedName>
    <definedName name="Z_290A9179_4646_4C4A_976D_424A9FED2221_.wvu.FilterData" localSheetId="3" hidden="1">'Veeduria Distrital 30-08-2021'!$A$11:$P$16</definedName>
    <definedName name="Z_5C72E45C_09E4_44DF_9630_D4CAF5213808_.wvu.FilterData" localSheetId="0" hidden="1">'CB 30-08-2021'!$A$1:$S$65</definedName>
    <definedName name="Z_6AFCAC8B_A841_4A88_AE27_7E0BC6788F79_.wvu.Cols" localSheetId="0" hidden="1">'CB 30-08-2021'!$G:$G,'CB 30-08-2021'!$J:$P</definedName>
    <definedName name="Z_6AFCAC8B_A841_4A88_AE27_7E0BC6788F79_.wvu.Cols" localSheetId="1" hidden="1">'CGR 30-08-2021'!$F:$F</definedName>
    <definedName name="Z_6AFCAC8B_A841_4A88_AE27_7E0BC6788F79_.wvu.Cols" localSheetId="2" hidden="1">'DNP 30-08-2021'!$M:$M</definedName>
    <definedName name="Z_6AFCAC8B_A841_4A88_AE27_7E0BC6788F79_.wvu.FilterData" localSheetId="0" hidden="1">'CB 30-08-2021'!$A$1:$S$65</definedName>
    <definedName name="Z_6AFCAC8B_A841_4A88_AE27_7E0BC6788F79_.wvu.FilterData" localSheetId="1" hidden="1">'CGR 30-08-2021'!$B$4:$M$4</definedName>
    <definedName name="Z_6AFCAC8B_A841_4A88_AE27_7E0BC6788F79_.wvu.FilterData" localSheetId="2" hidden="1">'DNP 30-08-2021'!$A$4:$BY$9</definedName>
    <definedName name="Z_6AFCAC8B_A841_4A88_AE27_7E0BC6788F79_.wvu.FilterData" localSheetId="3" hidden="1">'Veeduria Distrital 30-08-2021'!$A$11:$V$11</definedName>
    <definedName name="Z_8D1CCCD6_6755_4690_93A6_760A3802FA42_.wvu.Cols" localSheetId="0" hidden="1">'CB 30-08-2021'!$G:$G,'CB 30-08-2021'!$K:$K</definedName>
    <definedName name="Z_8D1CCCD6_6755_4690_93A6_760A3802FA42_.wvu.Cols" localSheetId="1" hidden="1">'CGR 30-08-2021'!$F:$F</definedName>
    <definedName name="Z_8D1CCCD6_6755_4690_93A6_760A3802FA42_.wvu.Cols" localSheetId="2" hidden="1">'DNP 30-08-2021'!$M:$M</definedName>
    <definedName name="Z_8D1CCCD6_6755_4690_93A6_760A3802FA42_.wvu.FilterData" localSheetId="0" hidden="1">'CB 30-08-2021'!$A$1:$S$65</definedName>
    <definedName name="Z_8D1CCCD6_6755_4690_93A6_760A3802FA42_.wvu.FilterData" localSheetId="1" hidden="1">'CGR 30-08-2021'!$B$4:$M$4</definedName>
    <definedName name="Z_8D1CCCD6_6755_4690_93A6_760A3802FA42_.wvu.FilterData" localSheetId="2" hidden="1">'DNP 30-08-2021'!$A$4:$BY$9</definedName>
    <definedName name="Z_8D1CCCD6_6755_4690_93A6_760A3802FA42_.wvu.FilterData" localSheetId="3" hidden="1">'Veeduria Distrital 30-08-2021'!$A$11:$V$11</definedName>
    <definedName name="Z_9711534B_D645_9241_9619_603EC52A61D7_.wvu.Cols" localSheetId="0" hidden="1">'CB 30-08-2021'!#REF!</definedName>
    <definedName name="Z_9711534B_D645_9241_9619_603EC52A61D7_.wvu.Cols" localSheetId="1" hidden="1">'CGR 30-08-2021'!$F:$F</definedName>
    <definedName name="Z_9711534B_D645_9241_9619_603EC52A61D7_.wvu.Cols" localSheetId="2" hidden="1">'DNP 30-08-2021'!$M:$M</definedName>
    <definedName name="Z_9711534B_D645_9241_9619_603EC52A61D7_.wvu.FilterData" localSheetId="0" hidden="1">'CB 30-08-2021'!$A$1:$S$65</definedName>
    <definedName name="Z_9711534B_D645_9241_9619_603EC52A61D7_.wvu.FilterData" localSheetId="1" hidden="1">'CGR 30-08-2021'!$B$4:$M$4</definedName>
    <definedName name="Z_9711534B_D645_9241_9619_603EC52A61D7_.wvu.FilterData" localSheetId="2" hidden="1">'DNP 30-08-2021'!$A$4:$BY$9</definedName>
    <definedName name="Z_9711534B_D645_9241_9619_603EC52A61D7_.wvu.FilterData" localSheetId="3" hidden="1">'Veeduria Distrital 30-08-2021'!$A$11:$V$16</definedName>
    <definedName name="Z_C8BF9A08_AD28_4F09_9CFB_F304E3A53816_.wvu.FilterData" localSheetId="0" hidden="1">'CB 30-08-2021'!$A$1:$S$65</definedName>
  </definedNames>
  <calcPr calcId="191029"/>
  <customWorkbookViews>
    <customWorkbookView name="Edwar Yesid Jativa Garcia - Vista personalizada" guid="{6AFCAC8B-A841-4A88-AE27-7E0BC6788F79}" mergeInterval="0" personalView="1" maximized="1" xWindow="-8" yWindow="-8" windowWidth="1382" windowHeight="744" activeSheetId="1"/>
    <customWorkbookView name="Luz Dary Valbuena Melenge - Vista personalizada" guid="{01E592A0-6765-4A2C-9A33-F0516A058E01}" mergeInterval="0" personalView="1" maximized="1" xWindow="-8" yWindow="-8" windowWidth="1552" windowHeight="840" activeSheetId="1"/>
    <customWorkbookView name="William Nelson Rodriguez Sabogal - Vista personalizada" guid="{8D1CCCD6-6755-4690-93A6-760A3802FA42}" mergeInterval="0" personalView="1" maximized="1" xWindow="-8" yWindow="-8" windowWidth="1382" windowHeight="744" activeSheetId="1"/>
    <customWorkbookView name="Microsoft Office User - Vista personalizada" guid="{9711534B-D645-9241-9619-603EC52A61D7}" mergeInterval="0" personalView="1" xWindow="30" yWindow="23" windowWidth="1221" windowHeight="713" activeSheetId="1" showComments="commIndAndComment"/>
    <customWorkbookView name="Sandra Esmeralda Vanegas Laverde - Vista personalizada" guid="{290A9179-4646-4C4A-976D-424A9FED2221}" mergeInterval="0" personalView="1" maximized="1" xWindow="-8" yWindow="-8" windowWidth="1296" windowHeight="77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2" i="1" l="1"/>
  <c r="P81" i="1"/>
  <c r="N123" i="1" l="1"/>
  <c r="N122" i="1"/>
</calcChain>
</file>

<file path=xl/sharedStrings.xml><?xml version="1.0" encoding="utf-8"?>
<sst xmlns="http://schemas.openxmlformats.org/spreadsheetml/2006/main" count="2790" uniqueCount="1345">
  <si>
    <t>CAUSA DEL HALLAZGO</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</si>
  <si>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</si>
  <si>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</si>
  <si>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</si>
  <si>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</si>
  <si>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</si>
  <si>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Implementación de la herramienta autorizada por Colombia Compra Eficiente</t>
  </si>
  <si>
    <t>Procesos publicados en la herramienta / Procesos que deben publicarse en el período</t>
  </si>
  <si>
    <t>Compromiso</t>
  </si>
  <si>
    <t>Actividades</t>
  </si>
  <si>
    <t>Recursos necesarios</t>
  </si>
  <si>
    <t>Fecha de inicio</t>
  </si>
  <si>
    <t>Fecha final</t>
  </si>
  <si>
    <t>Avances</t>
  </si>
  <si>
    <t xml:space="preserve">Seguimiento y monitoreo a las acciones de Restauración </t>
  </si>
  <si>
    <t>Visitas a los predios en la zona de intervención de Chingaza coincidente entre el proyecto páramos y el PMA para levantar diagnóstico de la restauración a partir de la información registrada en la ficha técnica y lo evidenciado en campo.</t>
  </si>
  <si>
    <t xml:space="preserve">Fichas técnicas de restauración
Personal  
Vehículos 
Comisiones
</t>
  </si>
  <si>
    <t>Visita de seguimiento a los viveros</t>
  </si>
  <si>
    <t>Plan de capacitaciones y talleres de refuerzo para la sostenibilidad de las acciones</t>
  </si>
  <si>
    <t xml:space="preserve">
Material de capacitación
Personal 
Vehículos 
Comisiones</t>
  </si>
  <si>
    <t>En Avance</t>
  </si>
  <si>
    <t>Minga de resiembra y mantenimiento</t>
  </si>
  <si>
    <t>Personal 
Transporte
Refrigerios</t>
  </si>
  <si>
    <t>Por iniciar</t>
  </si>
  <si>
    <t>Seguimiento a las recomendaciones implementadas</t>
  </si>
  <si>
    <t xml:space="preserve">
Fichas de recolección de información
Personal 
Vehículos 
Comisiones</t>
  </si>
  <si>
    <t>ACUEDUCTOS VEREDALES</t>
  </si>
  <si>
    <t xml:space="preserve">Seguimiento, monitoreo y fortalecimiento a las organizaciones comunitarias que administran los acueductos veredales </t>
  </si>
  <si>
    <t>Reunión con los Alcaldes de la administración entrante para socializar los proyectos ejecutados en sus Municipios a través del proyecto Páramos y de los acuerdos firmados que dan cuenta de las acciones necesarias para el funcionamiento de los acueductos veredales</t>
  </si>
  <si>
    <t>Oficio a los Alcaldes de Guasca, Junín, San Juanito y La Calera
Personal
Vehículos
Comisiones</t>
  </si>
  <si>
    <t>Reunión con las asociaciones de acueductos responsables de la administración y manejo</t>
  </si>
  <si>
    <t xml:space="preserve">Acuerdos vigentes 
Actas de entrega de los acueductos
Personal  
Vehículos 
Comisiones
</t>
  </si>
  <si>
    <t>Asistencia Técnica y Plan de capacitaciones y talleres de refuerzo para el mantenimiento de los acueductos</t>
  </si>
  <si>
    <t>PLATAFORMA DE INFORMACIÓN</t>
  </si>
  <si>
    <t>Implementar el aplicativo en ambiente productivo, con acceso vía internet y con servicio de aporte de información por parte de los usuarios</t>
  </si>
  <si>
    <t>Habilitar los servidores necesarios para la implementación y despliegue del aplicativo</t>
  </si>
  <si>
    <t xml:space="preserve">Personal
Reserva presupuestal </t>
  </si>
  <si>
    <t xml:space="preserve">cumplida </t>
  </si>
  <si>
    <t xml:space="preserve">Se dispusieron las siguientes máquinas para la aplicación:  Acuebremenapl (servidor aplicación)
Acuebremendb (servidor sharepoint), según las especificaciones del fabricante.
Actividad cumplida. </t>
  </si>
  <si>
    <t xml:space="preserve">Compra de licenciamiento requerido Windows Server SQL Server Sharepoint </t>
  </si>
  <si>
    <t>Reserva presupuestal</t>
  </si>
  <si>
    <t>Se cuenta con licencia sharepoint 2013, y SQL 2012/2016</t>
  </si>
  <si>
    <t>Plan de capacitaciones sobre el uso de la herramienta a funcionarios de planta</t>
  </si>
  <si>
    <t xml:space="preserve">Personal </t>
  </si>
  <si>
    <t>Implementación y despliegue del aplicativo en modo productivo</t>
  </si>
  <si>
    <t>Personal</t>
  </si>
  <si>
    <t>Seguimiento a la información registrada en el aplicativo (diligenciar formularios y cargue masivo)</t>
  </si>
  <si>
    <t>Cumplida</t>
  </si>
  <si>
    <t>[1]</t>
  </si>
  <si>
    <t>0 SISTEMA GENERAL DE PARTICIPACIONES - SGP</t>
  </si>
  <si>
    <t>FORMULARIO CON INFORMACIÓN</t>
  </si>
  <si>
    <t>JUSTIFICACIÓN</t>
  </si>
  <si>
    <t>MODALIDAD DE REGISTRO</t>
  </si>
  <si>
    <t>CÓD HALL</t>
  </si>
  <si>
    <t>DESCRIPCIÓN DEL HALLAZGO</t>
  </si>
  <si>
    <t>ACCIÓN DE MEJORA</t>
  </si>
  <si>
    <t xml:space="preserve">ACTIVIDADES </t>
  </si>
  <si>
    <t>ACTIVIDADES / UNIDAD DE MEDIDA</t>
  </si>
  <si>
    <t>ACTIVIDADES / CANTIDADES UNIDAD DE MEDIDA</t>
  </si>
  <si>
    <t>FECHA DE INICIO</t>
  </si>
  <si>
    <t>FECHA FIN</t>
  </si>
  <si>
    <t>ACTIVIDADES / PLAZO EN SEMANAS</t>
  </si>
  <si>
    <t>ACTIVIDADES / AVANCE FÍSICO DE EJECUCIÓN</t>
  </si>
  <si>
    <t>OBSERVACIONES</t>
  </si>
  <si>
    <t>FILA_1</t>
  </si>
  <si>
    <t>1 SI</t>
  </si>
  <si>
    <t/>
  </si>
  <si>
    <t xml:space="preserve">1 SUSCRIPCIÓN DEL PLAN DE MEJORAMIENTO </t>
  </si>
  <si>
    <t>O1</t>
  </si>
  <si>
    <t xml:space="preserve">Modificación que no surtió trámite ante la instancia del SGR </t>
  </si>
  <si>
    <t xml:space="preserve">Redistribución de costos de actividades </t>
  </si>
  <si>
    <t xml:space="preserve">Aunque la modificación se realizó antes del Acuerdo 45 de 2017 y antes de esa fecha no se encontraba establecido el trámite para modificación de redistribución de recursos, en adelante se seguirá lo establecido en la reglamentación vigente. </t>
  </si>
  <si>
    <t>Verificación permanente de la reglamentación y ajustes del Sistema General de Regalías</t>
  </si>
  <si>
    <t>Informe</t>
  </si>
  <si>
    <t>En Desarrollo
El área informa que es una actividad permanente la consulta de normatividad relacionada con los recursos de regalías.
Hay un correo electrónico de seguimiento pero aún está en revisión por parte del DNP. Adjuntan  correo  y el acta de reunión dónde se trataron los temas</t>
  </si>
  <si>
    <t>FILA_2</t>
  </si>
  <si>
    <t>O2</t>
  </si>
  <si>
    <t>Restitución de rendimientos generados por anticipos</t>
  </si>
  <si>
    <t>Restitución consignada en cuenta de la EAAB - ESP</t>
  </si>
  <si>
    <t>Devolución de los rendimientos generados en las fiducias y consignados en la cuenta de la EAAB a la cuenta del Tesoro Nacional</t>
  </si>
  <si>
    <t xml:space="preserve">Oficio a la Gerencia Financiera para la devolución de los rendimientos </t>
  </si>
  <si>
    <t>Soporte de traslado al Tesoro Nacional</t>
  </si>
  <si>
    <t>El reembolso se realizó el 15 de mayo se adjunta soporte</t>
  </si>
  <si>
    <t>FILA_3</t>
  </si>
  <si>
    <t>O3</t>
  </si>
  <si>
    <t>Publicación de contratos en SECOP</t>
  </si>
  <si>
    <t>26 de los  267 contratos no se encuentran publicados en SECOP, no todos los contratos las publicaciones se encuentran incompletas y/o extemporáneas</t>
  </si>
  <si>
    <t xml:space="preserve">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     </t>
  </si>
  <si>
    <t>Finalizada. 
En el mapa de procesos de la Empresa, proceso Gestión Contractual, subproceso  Gestión Precontractual, se encuentra el procedimiento MPFB0119P - Gestión precontractual invitación pública.</t>
  </si>
  <si>
    <t>Cumplida Anticipadamente</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</si>
  <si>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</si>
  <si>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Finalizada. 
Se evidencia en correo electrónico del 13 de febrero la aprobación de Colombia Compra Eficiente del hipervínculo.</t>
  </si>
  <si>
    <t>Gerencia Corporativa Sistema Maestro</t>
  </si>
  <si>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</si>
  <si>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</si>
  <si>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</si>
  <si>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</si>
  <si>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</si>
  <si>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</si>
  <si>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</si>
  <si>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indexed="8"/>
        <rFont val="Tahoma"/>
        <family val="2"/>
      </rPr>
      <t>EMPRESA DE ACUEDUCTO, AGUA Y ALCANTARILLADO DE BOGOTÁ - EAB</t>
    </r>
  </si>
  <si>
    <t>RECOMENDACIONES VEEDURÍA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</si>
  <si>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</si>
  <si>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</si>
  <si>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</si>
  <si>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</si>
  <si>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</si>
  <si>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</si>
  <si>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</si>
  <si>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</si>
  <si>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</si>
  <si>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</si>
  <si>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</si>
  <si>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</si>
  <si>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</si>
  <si>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terminación</t>
  </si>
  <si>
    <t>Detalle de actividades para ejecutar la acción</t>
  </si>
  <si>
    <t>Universo</t>
  </si>
  <si>
    <t>(Número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</si>
  <si>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</si>
  <si>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</si>
  <si>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</si>
  <si>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</si>
  <si>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</si>
  <si>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</si>
  <si>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</si>
  <si>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</si>
  <si>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</si>
  <si>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</si>
  <si>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</si>
  <si>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</si>
  <si>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</si>
  <si>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201950033309900030E</t>
  </si>
  <si>
    <t xml:space="preserve">Establecer presuntas irregularidades en la ejecución de contratos suscritos por la Empresa de Acueducto, Agua y Alcantarillado de Bogotá </t>
  </si>
  <si>
    <t>Respecto a los contratos de interventoría No. 1-15-25400-0963-2016 (WSP Ingeniería Colombia SAS) y obra No. 1-01-25400-0962-2016 (Consorcio 7-24), a lo cuales se les inició procesos de incumplimiento, deberá informar periódicamente sobre el desarrollo de los mismos y en caso de existir finalmente un fallo de tipo sancionatorio, promover las acciones fiscales, disciplinarias y penales de conformidad con el artículo 14 del Manual de Interventoría.</t>
  </si>
  <si>
    <t>No cumplimiento con los requisitos técnicos para la instalación de las tuberías</t>
  </si>
  <si>
    <t>Informes semestrales del estado de los procesos jurídicos de los contratos de interventoría No. 1-15-25400-0963-2016 (WSP Ingeniería Colombia SAS) y obra No. 1-01-25400-0962-2016 (Consorcio 7-24)</t>
  </si>
  <si>
    <t>Tres (3) informes</t>
  </si>
  <si>
    <t>Correctiva</t>
  </si>
  <si>
    <t>Recursos Propios</t>
  </si>
  <si>
    <t>Fallo de tipo sancionatorio</t>
  </si>
  <si>
    <t>Informes remitidos del estado del proceso jurídico  a la Veeduría / informes elaborados del proceso jurídico de los contratos para la Veeduría</t>
  </si>
  <si>
    <t>La fecha de terminación esta condicionada al fallo del proceso de incumplimiento</t>
  </si>
  <si>
    <t>No cumplimiento con las responsabilidades como supervisor del contrato</t>
  </si>
  <si>
    <t>Un (1) informe</t>
  </si>
  <si>
    <t>Proceso Investigaciones Disciplinarias</t>
  </si>
  <si>
    <t>Gerencia Corporativa Sistema Maestro y Oficina Investigaciones Disciplinarias</t>
  </si>
  <si>
    <t xml:space="preserve">Apertura proceso disciplinario en caso de que corresponda  </t>
  </si>
  <si>
    <t>Informe remitido de inicio del proceso disciplinario para la Veeduría / Informe elaborado del inicio del proceso disciplinario para la Veeduría</t>
  </si>
  <si>
    <t>Establecer presuntas irregularidades en la ejecución de contratos suscritos por la Empresa de Acueducto y Alcantarillado de Bogotá - ESP</t>
  </si>
  <si>
    <t>Disponer las acciones necesarias para que, en cumplimiento del manual de supervisión e interventoría, cuando sea asignada la supervisión en contratos que contemplan aspectos técnicos, jurídicos y financieros o contables, se conforme un equipo multidisciplinario que realice dicha labor con responsabilidades compartidas, de acuerdo con la experticia de los profesionales que sea necesario designar o contratar para la supervisión.</t>
  </si>
  <si>
    <t>Desconocimiento de las normas contractuales internas</t>
  </si>
  <si>
    <t>Se realizará reinducción a los supervisores de la Gerencia de Sistema Maestro</t>
  </si>
  <si>
    <t>Tres (3) capacitaciones</t>
  </si>
  <si>
    <t>Preventiva</t>
  </si>
  <si>
    <t>Proceso Gestión del Conocimiento e Innovación . Subproceso Transferencia y Afianzamiento del Conocimiento</t>
  </si>
  <si>
    <t>Tener personal capacitado y actualizado en el cumplimiento del manual de Supervisión e Interventoría</t>
  </si>
  <si>
    <t>Capacitaciones ejecutadas a los supervisores de la Gerencia del Sistema Maestro / Capacitaciones programadas a los supervisores de la Gerencia del Sistema Maestro</t>
  </si>
  <si>
    <t>Impartir directivas a los servidores públicos y contratistas responsables de la supervisión, de los equipos de interventoría o supervisión contratados que tienen manejo documental, que deben dar cumplimiento al artículo 2.1.1.2.1.8. Publicación de la ejecución de contratos del Decreto 1081 de 2015, que dispone que se debe publicar la información relativa a la ejecución de los contratos tales como aprobaciones, autorizaciones, requerimientos o informes del supervisor que aprueben la ejecución de los contratos, así como también enviar pronta y cumplidamente la documentación que se produzca al archivo de la Empresa.</t>
  </si>
  <si>
    <t>No se encuentra definido el lineamiento y responsables de esta actividad</t>
  </si>
  <si>
    <t>Definir lineamientos y responsables para la publicación de la información relacionada con la ejecución de los contratos celebrados por la EAAB-ESP de acuerdo al artículo 2.1.1.2.1.8. Publicación de la ejecución de contratos del Decreto 1081 de 2015</t>
  </si>
  <si>
    <t>Un (1) documento con lineamientos</t>
  </si>
  <si>
    <t>Proceso Gestión Contractual - Subproceso Ejecución Contractual</t>
  </si>
  <si>
    <t>Gerencia de Planeamiento y Control / Apoyo de Secretaria General y Dirección de Contratación y Compras</t>
  </si>
  <si>
    <t>Recursos propios</t>
  </si>
  <si>
    <t>Publicación de los documentos mínimo vigencia 2020 solicitados en el artículo 2.1.1.2.1.8. Publicación de la ejecución de contratos del Decreto 1081 de 2015</t>
  </si>
  <si>
    <t>Documento socializado / Documento elaborado</t>
  </si>
  <si>
    <t>En relación con las normas técnicas de los productos que posee la Empresa, en especial los relacionados con la adquisición e instalación de tuberías, se solicita se estudie la adecuación de los procesos existentes a la Resolución 0501 de 2017 del Ministerio de Vivienda, Ciudad y Territorio.</t>
  </si>
  <si>
    <t>Falta de actualización de la norma interna con respecto a la Resolución 0501 de 2017 del Ministerio de Vivienda, Ciudad y Territorio.</t>
  </si>
  <si>
    <t>Revisión y socialización las normas técnicas actualizadas teniendo en cuenta la Resolución 0501 del 04 de agosto de 2017 (NP-027 "TUBERÍAS PARA ALCANTARILLADO" versión 11.0 vigente desde el 4/02/2020 y NP-032 "TUBERÍAS PARA ACUEDUCTO" versión 9.0 vigente desde el 30/01/2020)</t>
  </si>
  <si>
    <t>Tres (3) talleres</t>
  </si>
  <si>
    <t>Proceso Gestión del Conocimiento e Innovación . Subproceso Desarrollo del Conocimiento - Gestión de Normas y Especificaciones Técnicas</t>
  </si>
  <si>
    <t>Gerencia Corporativa del Sistema Maestro</t>
  </si>
  <si>
    <t xml:space="preserve">Aplicación de las normas actualizadas </t>
  </si>
  <si>
    <t>Talleres ejecutados / Talleres programados</t>
  </si>
  <si>
    <t>Fecha final (se da por aprobada la solicitud de ajustes presentada en mayo)</t>
  </si>
  <si>
    <t>OBSERVACIONES GCA</t>
  </si>
  <si>
    <t>Se lograron las reuniones con todos los Alcaldes de los Municipios participantes, algunas en modo virtual; pero consiguiendo el objetivo de evidenciar la inversión realizada en restauración en cada Municipio y las acciones de sostenibilidad asociadas a sus planes de desarrollo. Se están realizando mesas técnicas con las Secretarías de Ambiente y planeación de cada Municipio a fin de identificar los predios a visitar.</t>
  </si>
  <si>
    <t xml:space="preserve">Reuniones con todos los Alcaldes de los Municipios participantes </t>
  </si>
  <si>
    <t>En ejecución</t>
  </si>
  <si>
    <t>Verificación permanente de la reglamentación y ajustes del Sistema General de Regalías: Aunque el proyecto se encuentra  en su fase de cierre y liquidación se consulta constantemente la reglamentación para el cierre particularmente en lo relativo a la circular 25 para el  cierre de proyectos. se realizan consultas permanentes con la asesora del DNP para el proyecto Nancy Velásquez. Se realiza seguimiento por parte de la SDP trimestralmente</t>
  </si>
  <si>
    <t>OBSERVACIONES OCIG
30.08.2020</t>
  </si>
  <si>
    <t>ESTADO FINAL OCIG
30.08.2020</t>
  </si>
  <si>
    <t>OBSERVACIONES OCIG 
30.08.2020</t>
  </si>
  <si>
    <t>SEG. ENTIDAD
30.08.2020</t>
  </si>
  <si>
    <t>Actividades en desarrollo</t>
  </si>
  <si>
    <t xml:space="preserve">Durante el período se revisaron dos (2) alternativas para realizar la gestión de la publicación de la información relacionada con la ejecución contractual: 1) Publicación a través de la herramienta SAP ARIBA y 2) Publicación de la información de los contratos, contenida en el Archivo Electrónico del aplicativo Lotus Notes. Por tener avance en el registro de la información y ser una herramienta ya institucionalizada para registro de la información de ejecución contractual, se definió que era la alternativa más viable. Se vinculará a la página web de la EAAB-ESP la información de la ejecución contractual contenida en el Archivo Electrónico del aplicativo Lotus Notes; conforme a los lineamientos y responsabilidades descritas en el Manual de supervisión e interventoría de la EAAB y el procedimiento de Planificación de la ejecución del acuerdo de voluntades. </t>
  </si>
  <si>
    <t>Actividad en Desarrollo.</t>
  </si>
  <si>
    <t xml:space="preserve">El aplicativo se encuentra en modo productivo
Actualmente se realiza seguimiento al cargue de la información relacionada con el proyecto Páramos ejecutado por la EAAB-ESP. </t>
  </si>
  <si>
    <t>Pendiente por iniciar</t>
  </si>
  <si>
    <t>Actividad en desarrollo, pendiente dos capacitaciones</t>
  </si>
  <si>
    <t>CÓD ENTIDAD</t>
  </si>
  <si>
    <t>PAD</t>
  </si>
  <si>
    <t>COD AUD</t>
  </si>
  <si>
    <t>FACTOR</t>
  </si>
  <si>
    <t>No. HALL</t>
  </si>
  <si>
    <t>HALLAZGO</t>
  </si>
  <si>
    <t>COD ACC</t>
  </si>
  <si>
    <t>DESCRIPCIÓN ACCION</t>
  </si>
  <si>
    <t>VARIABLES DEL INDICADOR</t>
  </si>
  <si>
    <t>FECHA INICIO</t>
  </si>
  <si>
    <t>FECHA TERMINACION</t>
  </si>
  <si>
    <t>AREA RESPONSABLE</t>
  </si>
  <si>
    <t>RESULTADO INDICADOR</t>
  </si>
  <si>
    <t>EFICACIA ENTIDAD</t>
  </si>
  <si>
    <t>Gestión Contractual</t>
  </si>
  <si>
    <t>3.1.3.3</t>
  </si>
  <si>
    <t>Hallazgo Administrativo con incidencia fiscal por valor de $12.184.205 y presunta disciplinaria por el incumplimiento de las obligaciones contractuales del contrato de obra No. 1-01-25300-1263-2017.</t>
  </si>
  <si>
    <t>Incumplimiento de las obligaciones contractuales por parte del contratista seleccionado del contrato de obra No. 1-01-25300-1263-2017</t>
  </si>
  <si>
    <t>Realizar estudio de procedibilidad de la acción judicial con base a la totalidad de los documentos entregados por la Gerencia de Sistema Maestro</t>
  </si>
  <si>
    <t>Análisis procedibilidad de la acción judicial entregado a la Gerencia de Sistema Maestro</t>
  </si>
  <si>
    <t>Gerencia Corporativa de Sistema Maestro - Gerencia Jurídica</t>
  </si>
  <si>
    <t>Incumplimiento de las obligaciones contractuales por parte del contratista seleccionado del contrato de obra No. 1-01-25300-1263-2018</t>
  </si>
  <si>
    <t>Contratos cargados en el tablero de control vigencia 2020 / Contratos en ejecución vigencia 2020</t>
  </si>
  <si>
    <t>Gerencia Corporativa Sistema Maestro - Gerencia Corporativa Servicio al Cliente</t>
  </si>
  <si>
    <t>3.1.3.4</t>
  </si>
  <si>
    <t>Hallazgo Administrativo con presunta incidencia disciplinaria e incidencia fiscal por consultoría para la construcción de la denominada Estructura de entrega al Rio Bogotá relacionado con las obras faltantes del contrato llave en mano para la construcción del Interceptor Tunjuelo Canos representado en la inversión del contrato de consultoría No.1-02-25500-0951-2018 por cuantía de $353.161.834</t>
  </si>
  <si>
    <t>Desactualización de los diseños referencia por Incumplimiento del contrato de Obra No. 1-01-25500-1115-2009 con el Consorcio Canoas a quien le correspondía ejecutar estos diseños y obra.</t>
  </si>
  <si>
    <t>3.1.3.5</t>
  </si>
  <si>
    <t>Hallazgo Administrativo por deficiencia en la planeación, por suprimir, modificar y adicionar las cantidades de obra, y la no entrega y recibo a satisfacción de las obras dentro de los plazos establecidos en el acta de terminación del contrato de obra No. 1-01-25300-1275-2017</t>
  </si>
  <si>
    <t>Debilidad en la proyección de costos y programaciones de obra.</t>
  </si>
  <si>
    <t>Expedir lineamientos y orientaciones a ser considerados por las diferentes áreas de la Empresa en la estructuración de procesos de contratación de obra</t>
  </si>
  <si>
    <t>Documento expedido</t>
  </si>
  <si>
    <t>Sec. General, Gerencias de Sistema Maestro, Servicio al Cliente, Ambiental y Planeamiento y Control</t>
  </si>
  <si>
    <t>3.1.3.6</t>
  </si>
  <si>
    <t>3.1.3.7</t>
  </si>
  <si>
    <t>Hallazgo Administrativo por deficiencias en la maduración de proyecto y materialización de riesgos en el contrato No. 1-01-25500-1043-2016</t>
  </si>
  <si>
    <t>Debilidad en el monitoreo y seguimiento de las matrices de seguimiento de los contratos</t>
  </si>
  <si>
    <t>Hallazgo Administrativo por deficiencias en la maduración de proyecto y materialización de riesgos en el contrato No. 1-01-25500-1043-2017</t>
  </si>
  <si>
    <t>Secretaria general, Dirección Seguros y Dirección CyC</t>
  </si>
  <si>
    <t>3.1.3.8</t>
  </si>
  <si>
    <t>Hallazgo Administrativo por deficiencia en la planeación, por suprimir, modificar y adicionar cantidades de obra en el contrato de obra No. 1-01-34100-1196-2017</t>
  </si>
  <si>
    <t>Debilidades en la planeación y ejecución del proyecto</t>
  </si>
  <si>
    <t>Revisar que en el modelo de gestión de proyectos estén incluidos los aspectos relevantes de la etapa de diseño para la ejecución de la etapa posterior de obra.</t>
  </si>
  <si>
    <t>Revisión de la Gestión de proyectos</t>
  </si>
  <si>
    <t>Gerencia Corporativa Planeamiento, Gerencia Corporativa de Sistema Maestro, GCSC y GCA</t>
  </si>
  <si>
    <t>3.1.3.9</t>
  </si>
  <si>
    <t>Hallazgo Administrativo por insuficiente maduración del contrato No. 1-01-25300-1156-2017</t>
  </si>
  <si>
    <t>Debilidad en la etapa de diseño</t>
  </si>
  <si>
    <t>3.1.3.10</t>
  </si>
  <si>
    <t>Hallazgo Administrativo por insuficiencia en la planeación, por suprimir, modificar, adicionar las cantidades de obra en el contrato de obra e insuficiencia en la maduración del contrato No. 1-01-34100-1035-2016</t>
  </si>
  <si>
    <t>3.1.3.11</t>
  </si>
  <si>
    <t>Hallazgo Administrativo en el contrato 1-01-33100-1438-2018, por realizar acta de terminación del contrato con faltantes.</t>
  </si>
  <si>
    <t>Debilidades en los controles de supervisión</t>
  </si>
  <si>
    <t>Gerencia Servicio al Cliente</t>
  </si>
  <si>
    <t>3.1.3.14</t>
  </si>
  <si>
    <t>Hallazgo Administrativo por deficiencia en planeación, estudios previos por suprimir, modificar, adicionar las cantidades de obra en el contrato de obra e insuficiente maduración del contrato No. 1-01-14500-01010-2016</t>
  </si>
  <si>
    <t>Debilidades en la estructuración de los estudios previos</t>
  </si>
  <si>
    <t>Estructurar un contrato que permita atender tanto necesidades previsibles, mantenimientos correctivos y emergencias presentadas en las sedes a cargo de la Dirección de Servicios Administrativos.</t>
  </si>
  <si>
    <t>Contrato suscrito</t>
  </si>
  <si>
    <t>Gerencia Corporativa Gestión Humana y Administrativa -Dirección Servicios Administrativos</t>
  </si>
  <si>
    <t>3.2.1.14</t>
  </si>
  <si>
    <t>Hallazgo Administrativo por el incumplimiento de las metas de los proyectos de inversión.</t>
  </si>
  <si>
    <t>Ejecución de proyectos por debajo de las metas planeadas, debido entre otras a las siguientes razones argumentadas por las áreas ejecutoras: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Desfase entre la contratación de la obra y de la interventoría, etc</t>
  </si>
  <si>
    <t>Revisar las políticas de asignación y priorización de recursos de inversión de la vigencia, teniendo en cuenta los aspectos señalados por las áreas como argumentos para la baja ejecución de recursos, así como los resultados de la ejecución en la vigencia anterior, entre otros. revisar y definir criterios de priorización y asignación de recursos de inversión</t>
  </si>
  <si>
    <t>Adoptar criterios de asignación y priorización de recursos de inversión</t>
  </si>
  <si>
    <t>Dirección Planeación y Control de Inversiones</t>
  </si>
  <si>
    <t>3.2.1.15</t>
  </si>
  <si>
    <t>Hallazgo Administrativo por el indebido establecimiento del indicador de avance físico</t>
  </si>
  <si>
    <t>Falta de estandarización de criterios para la medición del avance físico</t>
  </si>
  <si>
    <t>Establecer un indicador para la medición del avance físico y financiero de los proyectos de inversión, que recoja las observaciones del Ente de Control</t>
  </si>
  <si>
    <t>Indicador definido / Indicador implementado</t>
  </si>
  <si>
    <t>3.2.1.16</t>
  </si>
  <si>
    <t>Hallazgo Administrativo por el establecimiento de un mismo indicador para medir el cumplimiento financiero y ejecución de producto, servicio u actividad.</t>
  </si>
  <si>
    <t>Falta de estandarización de criterios para la medición del avance físico de los proyectos (El ente de control observa que en algunos casos este se reportó igual al avance financiero del proyecto).</t>
  </si>
  <si>
    <t>Estados Financieros</t>
  </si>
  <si>
    <t>3.3.1.1</t>
  </si>
  <si>
    <t>Hallazgo Administrativo por sobrestimación de las cuentas 138406 y 138432 por valor de $2.290 millones</t>
  </si>
  <si>
    <t>Aun cuando se han implementado acciones en vigencias anteriores se evidencian temas como anticipos, retención en garantías, recursos recibidos y entregados en administración, sobrestimación de cuentas contables entre otros, sin la formalización requerida.</t>
  </si>
  <si>
    <t># de informes presentados / # de comités realizados</t>
  </si>
  <si>
    <t>Gerencia Corporativa Financiera, Dirección de Contabilidad</t>
  </si>
  <si>
    <t># de comités corporativos realizados / # de comités corporativos solicitados</t>
  </si>
  <si>
    <t>Gerencias, Gerencias Corporativas, Secretaría General</t>
  </si>
  <si>
    <t>Falta de gestión en la depuración de la cuenta</t>
  </si>
  <si>
    <t>Informes Cuatrimestrales</t>
  </si>
  <si>
    <t>Gerencia Servicio al Cliente - Zona 1</t>
  </si>
  <si>
    <t>3.3.1.2</t>
  </si>
  <si>
    <t>Hallazgo Administrativo por incertidumbre, al registrar en sus activos terrenos con fecha de adquisición desde el año 1906 y aún se encuentran en depuración y legalización por valor de $9.647millones.</t>
  </si>
  <si>
    <t>Falta depuración predios EAAB-ESP</t>
  </si>
  <si>
    <t>Realizar la revisión, diagnóstico y saneamiento a que haya lugar de los predios observados y su actualización en la base datos SAP o base datos impuestos según corresponda</t>
  </si>
  <si>
    <t>Informe mensual elaborado / informe mensual programado * 100</t>
  </si>
  <si>
    <t>Gerencia Sistema Maestro -Dirección Bienes Raíces</t>
  </si>
  <si>
    <t>3.3.1.3</t>
  </si>
  <si>
    <t>Hallazgo Administrativo por sobrestimación en la cuenta 1906- Avances y anticipos entregados por valor total de $ 16.556 millones, por concepto de anticipos pendiente de legalizar por adquisición de bienes y servicios, por proyectos de inversión y por Bienes por Activar. Se formulo el hallazgo 3.3.1.5</t>
  </si>
  <si>
    <t>Falta de gestión en la legalización de los anticipos</t>
  </si>
  <si>
    <t>Gerencia Servicio al Cliente Dirección Ac. y Alc. Zonas 1, 2, 3 y 4 Dirección Apoyo Técnico</t>
  </si>
  <si>
    <t>Fallo</t>
  </si>
  <si>
    <t>Dirección Ac. y Alc. Zona 1</t>
  </si>
  <si>
    <t>Dirección Ac. y Alc. Zona 4</t>
  </si>
  <si>
    <t>Dirección Ac. y Alc. Zona 5</t>
  </si>
  <si>
    <t>26 anticipos constituidos en desarrollo de procesos de adquisición predial por expropiación judicial, que fueron terminados de manera anormal (7 por desistimiento tácito, 1 por caducidad de la acción y 1 por proferir sentencia adversa a los intereses de la EAAB) o anticipada (15 por ubicarse el predio en el cuerpo de agua de un humedal y 2 por errores que impedían la continuidad del proceso judicial).</t>
  </si>
  <si>
    <t>Gerencia Corporativa Sistema Maestro - Dirección Bienes Raíces</t>
  </si>
  <si>
    <t>Gerencia Corporativa Sistema Maestro - Dirección Red Matriz Acueducto</t>
  </si>
  <si>
    <t>Amortización del anticipo con factura del contratista pendiente por legalizar. PRECISAR NUMERO DE CONTRATO Y CONTRATISTA</t>
  </si>
  <si>
    <t>informes cuatrimestrales</t>
  </si>
  <si>
    <t>Gerencia Ambiental</t>
  </si>
  <si>
    <t>Acta de liquidación</t>
  </si>
  <si>
    <t>3.3.1.4</t>
  </si>
  <si>
    <t>3.3.1.5</t>
  </si>
  <si>
    <t>Hallazgo Administrativo por sobrestimación en la cuenta 1908- Recursos entregados en administración por convenio 530 de 2013 suscrito con la Caja de vivienda Popular por valor de $ 1.009 millones.</t>
  </si>
  <si>
    <t>Falta de amortización por valor de $ 1.009 millones, Convenio 530-2013 (CVP)</t>
  </si>
  <si>
    <t>Dirección Apoyo Técnico</t>
  </si>
  <si>
    <t>190803 - Encargo fiduciario – Fiducia administración. Los recursos allí registrados corresponden al desarrollo del Convenio Interadministrativo de Cooperación suscrito entre el Ministerio de Vivienda, Ciudad y Territorio, La EAAB ESP y la alcaldía Mayor de Bogotá, para la construcción de la Estación Elevadora de Aguas residuales PTAR Canoas. No presenta fechas de registro en la cuenta 190803</t>
  </si>
  <si>
    <t>Informar a la Gerencia Financiera el estado actualizado del convenio y recursos legalizados.</t>
  </si>
  <si>
    <t>Recursos legalizados / Recursos ejecutados * 100</t>
  </si>
  <si>
    <t>3.3.1.6</t>
  </si>
  <si>
    <t>Hallazgo Administrativo por sobrestimación $ 574 millones en cuenta 2901- avances y anticipos recibidos registrados en vigencias 2003 a 2017 sin que se evidencie la aplicación de los anticipos al cumplimiento de los convenios o contratos suscritos.</t>
  </si>
  <si>
    <t>Falta de gestión en la depuración a las subcuentas, 2901010100, 2901011010, 2901011015, 2901011020, 2901012010, 2901013010, 2901013020, 2901016010.</t>
  </si>
  <si>
    <t>Convenio CAR PTAR Canoas 171-2007 Modificación 3 Convenio Recursos Convenio CAR PTAR 1599-2016 Fondo Nacional de Regalías Acuerdo 071/2011</t>
  </si>
  <si>
    <t>3.3.1.7</t>
  </si>
  <si>
    <t>Hallazgo Administrativo por incertidumbre de $74.498 millones en la cuenta 2902-Recursos Recibidos en Administración por convenios suscritos durante la vigencia 2017 que no registran avances.</t>
  </si>
  <si>
    <t>Revisados los libros auxiliares 2902011101 cuenta contable, se observaron convenios, cuyos últimos registros se realizaron en el 2017 y 2018 por concepto de traslados de recursos y reclasificación tal y como se muestra a continuación: Convenio Interadministrativo EEAR Canoas Min Vivienda 03-2011</t>
  </si>
  <si>
    <t>3.3.1.8</t>
  </si>
  <si>
    <t>Hallazgo Administrativo por sobrestimación de $2.095 millones en la cuenta 2902-Recursos Recibidos en Administración por convenios terminados y liquidados</t>
  </si>
  <si>
    <t>Falta de gestión en la depuración de la cuenta, pues corresponden a convenios</t>
  </si>
  <si>
    <t>* UEL-FDL Suba 00797-2014, en revisión de las partes para la suscripción del acta de liquidación. *IDU 09-2013, actualmente se adelanta la etapa de expropiación judicial sobre el predio que originó el Convenio.</t>
  </si>
  <si>
    <t>Seguimiento a la aplicación del procedimiento</t>
  </si>
  <si>
    <t>3.3.1.9</t>
  </si>
  <si>
    <t>Hallazgo Administrativo con incidencia fiscal con presunta incidencia disciplinaria por pago de Sanciones e Intereses de mora por concepto de inexactitudes sancionables en las declaraciones del Impuesto Predial Unificado de las vigencias 2011, 2013, 2014, 2015, 2016, 2017 y 2018 por una cuantía de $1.889.283.000</t>
  </si>
  <si>
    <t>Falta de un sistema de gestión unificado e integrado de la propiedad inmobiliaria de la Empresa para el manejo de la información predial que sirva para mantener actualizada la información evitando las inconsistencias, falencias, la no completitud de la información y duplicidades del inventario predial</t>
  </si>
  <si>
    <t>Elaborar el plan de trabajo  con el  fin de continuar el  proyecto de depuración de predios propiedad de la EAAB-ESP, el cual ya se encuentra estructurado y en etapa de producción, con el fin de adelantar   la depuración de la totalidad de los predios  por niveles (siendo 1 la mas sencilla y 6 la de mayor dificultad).</t>
  </si>
  <si>
    <t>3.3.1.10</t>
  </si>
  <si>
    <t>Hallazgo Administrativo con incidencia fiscal y presunta incidencia disciplinaria por pago de Sanciones e Intereses de mora por concepto de Omisión del Impuesto Predial en la vigencia 2014, por cuantía de $847.066.000</t>
  </si>
  <si>
    <t>3.3.1.11</t>
  </si>
  <si>
    <t>Hallazgo Administrativo con incidencia fiscal y presunta incidencia disciplinaria por pago de Sanciones e Intereses de mora por concepto del emplazamiento 2019EE87596 por Impuesto Predial Unificado de la vigencia 2014 del predio identificado con el CHIP AAA0033RKEP por valor de $551.000</t>
  </si>
  <si>
    <t>3.3.1.12</t>
  </si>
  <si>
    <t>Hallazgo Administrativo con incidencia fiscal y presunta incidencia disciplinaria por pago de sanciones e Intereses de mora por concepto del pago extemporáneo del Impuesto Predial Unificado de las vigencias 2.012, 2013, 2014, 2015 y 2018 por valor de $ 89.704.000.</t>
  </si>
  <si>
    <t>3.3.1.13</t>
  </si>
  <si>
    <t>3.3.1.14</t>
  </si>
  <si>
    <t>Hallazgo Administrativo con incidencia fiscal y presunta incidencia disciplinaria por pago de multa impuesta por la Superintendencia de Industria y Comercio mediante Resolución 21191 del 14 de junio de 2019 por cuantía de $10.765.508</t>
  </si>
  <si>
    <t>Realizar memorandos internos semestrales dirigidos a las áreas de la EAAB ESP indicando los deberes legales y normativos en el pago de sentencias y acatamiento de las ordenes impartidas por autoridades administrativas</t>
  </si>
  <si>
    <t>memorado enviado/memorando realizado</t>
  </si>
  <si>
    <t>Gerencia Jurídica</t>
  </si>
  <si>
    <t>3.3.1.15</t>
  </si>
  <si>
    <t>Hallazgo Administrativo con incidencia fiscal y presunta incidencia disciplinaria por pago de multa impuesta por la Superintendencia de Servicios Públicos Domiciliarios por concepto de silencios administrativos positivos debido a la falta de respuesta al peticionario por cuantía de $7.812.420.</t>
  </si>
  <si>
    <t>Falta de precisión, completitud y claridad en el diligenciamiento de las guías por parte del personal motorizado del operador postal, encargado de la distribución y entrega de la correspondencia.</t>
  </si>
  <si>
    <t>Dirección Servicios Administrativos</t>
  </si>
  <si>
    <t>Realizar un muestreo aleatorio mensual del 2% de las guías diligenciadas por el contratista, presentando al Supervisor para tomar acciones preventivas sobre inconsistencias detectadas.</t>
  </si>
  <si>
    <t>Falta de precisión, completitud y claridad en el diligenciamiento de las guías por parte de los motorizados encargados de la distribución</t>
  </si>
  <si>
    <t>Incorporar en las obligaciones contractuales para el próximo contrato, el control al diligenciamiento de las guías por el contratista.</t>
  </si>
  <si>
    <t>Obligaciones contractuales ajustadas / Obligaciones Precontractuales * 100</t>
  </si>
  <si>
    <t>3.3.1.16</t>
  </si>
  <si>
    <t>Hallazgo Administrativo con incidencia fiscal y presunta incidencia disciplinaria por pago de multa impuesta por el Ministerio de Trabajo, por incumplimiento de normas relacionadas con Riesgos Laborales por valor de $34.002.000.</t>
  </si>
  <si>
    <t>Inobservancia de las normas y procedimientos de control de los riesgos asociados a tareas críticas, específicamente a trabajos en excavaciones, por parte de quienes ordenan, ejecutan y verifican el desarrollo de estas tareas.</t>
  </si>
  <si>
    <t>Sensibilizar a Gerentes, Directores y Jefes de División de Servicio al Cliente y Sistema Maestro, acerca de las Responsabilidades de estos frente a eventos en seguridad y salud que impliquen afectación grave o mortal sobre los trabajadores a su cargo.</t>
  </si>
  <si>
    <t>SRSST: Sensibilización en responsabilidades en Seguridad y Salud en el Trabajo CR: Charlas realizadas CP: Charlas programadas SRSST= CR / CP x 100</t>
  </si>
  <si>
    <t>Dirección Salud División de Salud Ocupacional</t>
  </si>
  <si>
    <t>Formalizar los Manuales de Responsabilidades y Formación en Seguridad y Salud en el Trabajo para Gerentes, Directores y Jefes de División de Servicio al Cliente y Sistema Maestro, así como de los trabajadores que desarrollan tareas críticas de excavaciones.</t>
  </si>
  <si>
    <t>MRSST: Manuales de Responsabilidades en SST MRD: Manuales de Responsabilidades Documentados MRP: Manuales de Responsabilidades Programados MRSST= MRD/MRP x 100</t>
  </si>
  <si>
    <t>Dirección Salud División de Salud Ocupacional Gerencia Gestión Humana</t>
  </si>
  <si>
    <t>Documentar el Programa de Tareas Críticas de Trabajo Seguro en Excavaciones como medio de control ante los riesgos asociados</t>
  </si>
  <si>
    <t>PTSED: Programa de Trabajo Seguro en Excavaciones Documentado PTSED= 100</t>
  </si>
  <si>
    <t>Socializar el Programa de Tareas Críticas de Trabajo Seguro en Excavaciones a la población objeto</t>
  </si>
  <si>
    <t>SPTSE: Socialización Programa Trabajo Seguro Excavaciones PSTSE: Población Socializada Trabajo Seguro Excavaciones POTSE: Población Objeto Trabajo Seguro Excavaciones SPTSE= PSTSE / POTSE x 100</t>
  </si>
  <si>
    <t>Establecer un programa de inspecciones gerenciales para revisar el cumplimiento de las normas de seguridad y salud en el trabajo en terreno por parte de quienes ejecutan la tarea.</t>
  </si>
  <si>
    <t>Programa de Inspecciones Gerenciales Documentado / Programa a documentar</t>
  </si>
  <si>
    <t>3.3.1.17</t>
  </si>
  <si>
    <t>Hallazgo Administrativo con incidencia fiscal y presunta incidencia disciplinaria por pago de multa impuesta por la Secretaria de Salud Distrital, por incumplimiento a las normas sanitarias consagradas en la Ley 9 de 1979 por cuantía de $3.124.968.</t>
  </si>
  <si>
    <t>Incumplimiento por parte del operador de la tienda escolar del Colegio Ramón B. Jimeno de las normas sanitarias, contenidas en la Resolución No. 2674 de 2013 del Ministerio de Salud y Protección Social. Falta de aplicación de la normatividad relacionada con la administración, manejo y control de la cafetería del Colegio Ramón B Jimeno.</t>
  </si>
  <si>
    <t>Diseñar y aplicar los controles del manejo de la cafetería y el cumplimiento de las medidas sanitaria que apliquen por ley.</t>
  </si>
  <si>
    <t>Procedimiento y/o instructivo documentados e implementados / procedimiento e instructivos a documentar</t>
  </si>
  <si>
    <t>Colegio Ramón B. Jimeno Dirección Mejoramiento Calidad de Vida</t>
  </si>
  <si>
    <t>3.3.1.18</t>
  </si>
  <si>
    <t>Hallazgo Administrativo con incidencia fiscal y presunta incidencia disciplinaria por pago de multa impuesta por la Corporación Autónoma Regional del Guavio - CORPOGUAVIO por captación ilegal de recurso hídrico por valor de $27.156.248.225.</t>
  </si>
  <si>
    <t>Seguimiento del estado de las Concesiones de Agua otorgadas a la Dirección Abastecimiento, mediante el cuadro de seguimiento a las Concesiones.</t>
  </si>
  <si>
    <t>Numero de concesiones vigentes / numero de fuentes captadas * 100</t>
  </si>
  <si>
    <t>Gerencia Sistema Maestro - Dirección Abastecimiento</t>
  </si>
  <si>
    <t>INCLUSIÓN AL APA</t>
  </si>
  <si>
    <t>3.3.1.19</t>
  </si>
  <si>
    <t>Hallazgo Administrativo por diferencias en los saldos recíprocos presentados por la EAAB - ESP frente a lo reportando por las entidades reciprocas se formulo hallazgo nuevo 3.3.1.16</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</si>
  <si>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 entre otros.</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</si>
  <si>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</si>
  <si>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Comunicaciones enviadas a las Gerencias/ # Comunicaciones recibidas de las Entidades</t>
  </si>
  <si>
    <t>Dirección de Contabilidad</t>
  </si>
  <si>
    <t>Hallazgo Administrativo por diferencias en los saldos recíprocos presentados por la EAAB - ESP frente a lo reportando por las entidades reciprocas se formulo hallazgo nuevo 3.3.1.17</t>
  </si>
  <si>
    <t>Realizar mesas de trabajo cuando lo requieran las Entidades, una vez enviado el reporte trimestral de las operaciones reciprocas, para identificar las diferencias en los saldos recíprocos.</t>
  </si>
  <si>
    <t>Mesas de Trabajo realizadas/Mesas de Trabajo requeridas por las Entidades</t>
  </si>
  <si>
    <t>Hallazgo Administrativo por diferencias en los saldos recíprocos presentados por la EAAB - ESP frente a lo reportando por las entidades reciprocas se formulo hallazgo nuevo 3.3.1.18</t>
  </si>
  <si>
    <t># de comunicaciones enviadas trimestralmente a las Entidades / # de Entidades reportadas trimestralmente</t>
  </si>
  <si>
    <t>Gestión Presupuestal</t>
  </si>
  <si>
    <t>3.3.4.1.1</t>
  </si>
  <si>
    <t>Hallazgo Administrativo por debilidades en el proceso de planeación y programación de los recursos</t>
  </si>
  <si>
    <t>Las razones argumentadas por las áreas, que afectaron la ejecución de los proyectos en la vigencia 2019, se encuentran contenidas, en su gran mayoría, en la siguiente clasificación: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etc</t>
  </si>
  <si>
    <t>Políticas de asignación y priorización revisadas / Políticas de asignación y priorización de recursos de inversión Adoptar criterios de asignación y priorización de recursos de inversión</t>
  </si>
  <si>
    <t>3.3.4.2.1</t>
  </si>
  <si>
    <t>Hallazgo Administrativo por baja ejecución presupuestal de ingresos año 2019.</t>
  </si>
  <si>
    <t>La reducción de la inversión (gasto) debe tener una contrapartida en el ingreso. Toda vez que gran parte de la inversión a ejecutar sería financiada con recursos del crédito (no desembolsado), los ingresos del año se reducen.</t>
  </si>
  <si>
    <t>3.1.3.1</t>
  </si>
  <si>
    <t>Dirección de Contratación y Compras</t>
  </si>
  <si>
    <t>3.1.3.2</t>
  </si>
  <si>
    <t>Dirección de Planeación y Control de Inversiones</t>
  </si>
  <si>
    <t>3.1.1</t>
  </si>
  <si>
    <t>3.1.2</t>
  </si>
  <si>
    <t>3.1.3</t>
  </si>
  <si>
    <t>La solución de anomalías afecta normal facturación de cuentas ctro que son atendidas y no pueden ser normalizadas por EAAB, se originan en (i) mayor proporción causas atribuibles a usuarios no permitir realizar labor: *Cajilla obstruida *Acceder cajilla/instal. toma lectura, revisión interna. Investigar causa desviación: *Retiro medidor-verificación metrológica laboratorio y en (ii) menor proporción por causas atribuibles Empresa: *Error de lectura *No se localiza cajilla *Predio no localizado</t>
  </si>
  <si>
    <t>El plan de control de pérdidas no incluye ó desarrolla de manera suficiente los aspectos comerciales y técnicos que afectan el cumplimiento de la meta empresarial</t>
  </si>
  <si>
    <t>Incluir la auditoría al subproceso de Facturación en el Plan Anual de Auditoría del año 2021.</t>
  </si>
  <si>
    <t>Incorporar en la atención y gestión de la solución de anomalías otras acciones que permitan interactuar con el usuario de manera directa, acorde a la atribución de la causa que impide su normalización, donde la EAAB tenga la iniciativa de relacionarse con el usuario a través cualquiera de los medios: a) Contacto telefónico para explicar la anomalía y buscar su compromiso b) Contacto SMS para informar la anomalía y buscar su compromiso c) Intervención del personal de gestión social de la zona.</t>
  </si>
  <si>
    <t>Ajustar y actualizar el plan de control de pérdidas a la estrategia empresarial, abordando las variables comerciales y técnicas que afectan el cumplimiento del indicador estratégico.</t>
  </si>
  <si>
    <t>Auditoria programada al subproceso de Facturación en el Plan Anual de Auditoria 2021.</t>
  </si>
  <si>
    <t>[Número de Cuentas Estimadas con más de Tres Vigencias Consecutivas en el periodo Vigencia (i) ]/ [Número Total de Cuentas Facturadas en el Periodo Vigencia (i)] * 100</t>
  </si>
  <si>
    <t>Plan actualizado</t>
  </si>
  <si>
    <t>Oficina de Control Interno y Gestión</t>
  </si>
  <si>
    <t>Gerencia de Planeamiento y Control Gerencia de Servicio al Cliente Gerencia de Sistema Maestro</t>
  </si>
  <si>
    <t>Hallazgo administrativo por la no realización de auditorías por parte de la Oficina de Control Interno al Subproceso de Facturación</t>
  </si>
  <si>
    <t>Hallazgo administrativo por cuentas contrato facturadas por más de tres vigencias sin la medición del consumo</t>
  </si>
  <si>
    <t>Hallazgo administrativo por sobrepasar el nivel máximo de agua no contabilizada del 30%</t>
  </si>
  <si>
    <t>Fichas de recolección de información
Personal 
Vehículos 
Comisiones</t>
  </si>
  <si>
    <t>Plan de viveros vigente
Revisión Material de capacitación
Personal  
Vehículos 
Comisiones</t>
  </si>
  <si>
    <t>SEG.OCIG
30.08.2020</t>
  </si>
  <si>
    <t>Se aportan las circulares 15 de 18 de febrero de 2020 y circular 16 del 28 de febrero de 2020, se dispuso implementar la herramienta SAP ARIBA para adelantar la gestión precontractual de en las modalidades de Contratación Directa con persona jurídica, e Invitaciones Públicas, Públicas Simplificadas y Acuerdos Marco, respectivamente. Con fundamento en dichas disposiciones a la fecha se están gestionando procesos en la herramienta en las modalidades citadas, inclusive actas de modificación contractual como prórrogas y adiciones, se anexa muestra para el segundo cuatrimestre.</t>
  </si>
  <si>
    <t>Socializar e implementar tablero de control para el seguimiento de los contratos de obra e interventoría que se llevan por parte de las áreas de la Gerencia de Servicio al Cliente y de la Gerencia Sistema Maestro (Actas de inicio, terminación, liquidación)</t>
  </si>
  <si>
    <t>Hallazgo Administrativo por deficiencia en la planeación y estudios previos, por suprimir, modificar y adicionar las cantidades de obra en el contrato de obra No. 1-01-25500-1412-2018</t>
  </si>
  <si>
    <t>Revisión y ajuste del manual de identificación y cobertura de riesgos de los procesos de contratación.</t>
  </si>
  <si>
    <t>Manual de identificación y cobertura de riesgos revisado y ajustado</t>
  </si>
  <si>
    <t>Planes, Programas y Proyectos y/o Plan Estratégico</t>
  </si>
  <si>
    <t>Realizar la gestión para la depuración de los saldos de las cuentas 138406 y 138432 .</t>
  </si>
  <si>
    <t>La inoportuna publicación de la sanción impuesta por la Superintendencia de Industria y Comercio en un diario de amplia circulación</t>
  </si>
  <si>
    <t>Presunta captación de recurso hídrico sin su respectiva concesión de agua.</t>
  </si>
  <si>
    <t>Solicitud de inclusión del seguimiento del estado de las Concesiones en el APA</t>
  </si>
  <si>
    <t>Enviar trimestralmente comunicación a las Entidades del Orden Nacional y Distrital, informándoles el detalle de las cuentas contrato y los valores reportados por la EAAB - E.S.P. ante la CGN.</t>
  </si>
  <si>
    <t>Una vez la Gerencia Jurídica informe del fallo judicial respecto del Ctro 1-01-31300-1470-2013 CONSORCIO LOS CEDROS, se procederá a llevar al Comité de Sostenibilidad Contable.</t>
  </si>
  <si>
    <t>Una vez la Gerencia Jurídica informe del fallo judicial respecto del Ctto 1-01-34100-0874-2015 CONSORCIO PROYECTOS CIVILES 201, se procederá a llevar al Comité de Sostenibilidad Contable.</t>
  </si>
  <si>
    <t>Adelantar gestión para la recuperación de los títulos judiciales ante los juzgados correspondientes.</t>
  </si>
  <si>
    <t>Una vez la Gerencia Jurídica informe del fallo judicial respecto del Contrato No. 1-15-25200-552-2004 CARLOS ALEXIS CHAMAT GARCIA, se procederá llevar al Comité de Sostenibilidad Contable.</t>
  </si>
  <si>
    <t>Una vez la Gerencia Jurídica informe del fallo judicial respecto del Contrato No. 1-2-25200-617-2004 LUIS ERNESTO FORERO PEÑA, se procederá llevar al Comité de Sostenibilidad Contable.</t>
  </si>
  <si>
    <t>Una vez la Gerencia Jurídica informe del fallo judicial respecto del Contrato No. 1-2-25200-616-2004 OSCAR CONTRERAS LAZARO, se procederá llevar al Comité de Sostenibilidad Contable.</t>
  </si>
  <si>
    <t>Una vez la Gerencia Jurídica informe del fallo judicial respecto del Contrato No. 1-2-25200-619-2004 PULIDO Y ORBEGOZO CIA LTDA., se procederá llevar al Comité de Sostenibilidad Contable.</t>
  </si>
  <si>
    <t>Una vez la Gerencia Jurídica informe del fallo judicial respecto del Contrato No. 2-01-25400-831-2007 CONSORCIO ALPES 2007, se procederá llevar al Comité de Sostenibilidad Contable.</t>
  </si>
  <si>
    <t>Una vez la Gerencia Jurídica informe del fallo judicial respecto del Contrato No. 2-01-25200-0496-2011 CONSORCIO CERRAMIENTOS BOGOTA, se procederá llevar al Comité de Sostenibilidad Contable.</t>
  </si>
  <si>
    <t>Una vez la Gerencia Jurídica informe del fallo judicial respecto del Contrato No. 1-01-25400-0057-2013 UNIÓN TEMPORAL OHLV, se procederá llevar al Comité de Sostenibilidad Contable.</t>
  </si>
  <si>
    <t>Realizar la gestión de la legalización del anticipo de los siguientes Contratos: 1-01-25500-1043-2016 CONSORCIO BOYACA-881 1-01-25400-1040-2016 CONSORCIO DJG 671 1-01-25300-0986-2016 CONSORCIO OBRAS TÚNELES 2016 1-01-25400-1065-2016 CONSORCIO LAS VILLAS 701</t>
  </si>
  <si>
    <t>Gerencia Corporativa Sistema Maestro Direcciones Red Troncal, Red Matriz y Abastecimiento</t>
  </si>
  <si>
    <t>1. Dado que la obra a construir y el sendero a intervenir, se encuentran ubicados en una zona de interés cultural y que hace parte del área de influencia de la Quinta de Bolívar y el Puente Holguín, generó atrasos y demoras en la ejecución de la obra, conllevando al vencimiento del plazo de ejecución 2. No se realizó el tramite de terminación entre las partes involucradas en los tiempos estipulados, lo que genero inconvenientes en el proceso de amortización del anticipo dado al contratista</t>
  </si>
  <si>
    <t>Gestionar con el contratista el proceso de liquidación. PRECISAR NUMERO DE CONTRATO Y CONTRATISTA</t>
  </si>
  <si>
    <t>Una vez la Gerencia Jurídica informe del fallo judicial respecto al convenio 530 del 2013 - Caja de Vivienda Popular, se procederá llevar al Comité de Sostenibilidad Contable.</t>
  </si>
  <si>
    <t>Realizar la gestión para la depuración de los saldos de las subcuentas 2901010100, 2901011010, 2901011015, 2901011020, 2901012010, 2901013010, 2901013020, 2901016010.</t>
  </si>
  <si>
    <t>Direcciones Apoyo Comercial y Apoyo Técnico Dir. Acued. y Alcant. Zonas 1/5 Dir. Com. Zonas 1/5</t>
  </si>
  <si>
    <t>Una vez la Gerencia Jurídica informe del fallo judicial respecto de la cuenta 2902011603 UEL-FDL Ciudad Bolívar, se procederá llevar al Comité de Sostenibilidad Contable.</t>
  </si>
  <si>
    <t>Sensibilización y aplicación del procedimiento MPFB0203P liquidación del acuerdo de voluntades, en relación al acta de terminación</t>
  </si>
  <si>
    <t>La auditoría al subproceso de facturación programada para el año 2020 fue pospuesta teniendo en cuenta la auditoría de la Contraloría de Bogotá a este mismo subproceso en este mismo periodo</t>
  </si>
  <si>
    <t>Direcciones Comerciales Zonas 1,2,3,4 y 5 y Dirección Apoyo Comercial</t>
  </si>
  <si>
    <t xml:space="preserve">Se realizaron reuniones con la Asociación de acueductos del Municipio de San Juanito Veredas San Luis del Plan y San Luis de Toledo. Se concertaron acciones a realizar. Sin embargo debido a las medidas de aislamiento no se han logrado concertar las reuniones con las demás asociaciones </t>
  </si>
  <si>
    <t xml:space="preserve">Los funcionarios que recibieron la capacitación en el uso de la herramienta (Walter Romero y María Fernanda García) programaran con el apoyo de la Dirección de tecnología las réplicas  de capacitación para el equipo de la  GCA una vez se encuentre cargada toda la información.  Se buscarán escenarios virtuales a través de los cuales se puedan llevar a cabo las  capacitaciones en mención. </t>
  </si>
  <si>
    <t>Finalizada. A la fecha se están gestionado procesos en la herramienta SAP ARIBA.</t>
  </si>
  <si>
    <t>Finalizada. 
De acuerdo a correo electrónico del 5 de abril de la Dirección de Tesorería, informa el trimestre del año se dio cumplimiento en los tiempos establecidos por la norma para el giro de los rendimientos al Sistema General de Regalías.</t>
  </si>
  <si>
    <t>Proceso Gestión Jurídica</t>
  </si>
  <si>
    <t>El proceso jurídico no ha iniciado razón por la cual no se puede adelantar esta actividad</t>
  </si>
  <si>
    <t>Informar a la veeduría sobre el inicio de las acciones disciplinarias que correspondan, en caso de que se produzca un fallo de tipo sancionatorio</t>
  </si>
  <si>
    <t>Se requirió a todos los supervisores ejecutar la reinducción virtual de los temas de Supervisión e Interventoría programada por la EAAB-ESP para sus funcionarios y contratistas. Se anexa cuadro de supervisores que tomaron esta reinducción. 78 capacitaciones a la fecha / 91 supervisores que tiene de la GCSM a la fecha. Se anexa cuadro de seguimiento del cumplimiento a la reinducción y memorando requiriendo capacitación</t>
  </si>
  <si>
    <t>Se solicitó el apoyo a ingeniería especializada para la socialización de estas Normas Técnicas, estamos pendientes de la fecha para la realización de la primera socialización.</t>
  </si>
  <si>
    <t>SEG. ENTIDAD 31/12/2020</t>
  </si>
  <si>
    <t>AUDITOR OCIG</t>
  </si>
  <si>
    <t>CUMPLIDA ANTICIPADAMENTE</t>
  </si>
  <si>
    <t>CUMPLIDA</t>
  </si>
  <si>
    <t>MARIBEL RONCANCIO</t>
  </si>
  <si>
    <t>EDWAR JATIVA</t>
  </si>
  <si>
    <t>EDUARDO PINTO</t>
  </si>
  <si>
    <t>LUZ DARY VALBUENA</t>
  </si>
  <si>
    <t>ANÁLISIS AUDITORES OCIG 
31/12/2020</t>
  </si>
  <si>
    <t>ESTADO FINAL OCIG 
31-12-2020</t>
  </si>
  <si>
    <t xml:space="preserve">SANDRA E VANEGAS
</t>
  </si>
  <si>
    <t>AUDITOR</t>
  </si>
  <si>
    <t>SEG.OCIG
31.12.2020</t>
  </si>
  <si>
    <t>Auditor</t>
  </si>
  <si>
    <t>SANDRA E VANEGAS</t>
  </si>
  <si>
    <t>OBSERVACIONES OCIG 
32.12.2020</t>
  </si>
  <si>
    <r>
      <rPr>
        <b/>
        <u/>
        <sz val="8"/>
        <color indexed="8"/>
        <rFont val="Arial"/>
        <family val="2"/>
      </rPr>
      <t>Actividad en Desarrollo.</t>
    </r>
    <r>
      <rPr>
        <sz val="8"/>
        <color indexed="8"/>
        <rFont val="Arial"/>
        <family val="2"/>
      </rPr>
      <t xml:space="preserve"> En los soportes  presentados por el área se pueden evidenciar las reuniones adelantadas con los municipios donde se tratan entre otros temas la socialización del proyecto paramos, las inquietudes de los municipios y los compromisos planteados en dichas reuniones.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</si>
  <si>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En los soportes  presentados por el área se pueden evidenciar las reuniones adelantadas con los municipios donde se tratan entre otros temas lo relacionado con los viveros y la importancia en esos municipios.
Es importante anotar que mediante oficio 1020001-S- 210670 - 2020, del 31 de agosto se solicitó, en el marco de la emergencia sanitaria una prorroga para esta acción hasta el 31 de marzo de 2021.</t>
    </r>
  </si>
  <si>
    <r>
      <rPr>
        <b/>
        <sz val="8"/>
        <color indexed="8"/>
        <rFont val="Arial"/>
        <family val="2"/>
      </rPr>
      <t>Pendiente por iniciar.-</t>
    </r>
    <r>
      <rPr>
        <sz val="8"/>
        <color indexed="8"/>
        <rFont val="Arial"/>
        <family val="2"/>
      </rPr>
      <t xml:space="preserve"> Es importante anotar que mediante oficio 1020001-S- 210670 - 2020, del 31 de agosto se solicitó, en el marco de la emergencia sanitaria una prorroga para esta acción y se planteo como  fecha de finalización el  31 de julio de 2021.
</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</si>
  <si>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30 de septiembre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</si>
  <si>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15 de diciembre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</si>
  <si>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asociaciones de acueducto veredales.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</si>
  <si>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diferentes entidades.
Es importante anotar que mediante oficio 1020001-S- 210670 - 2020, del 31 de agosto se solicitó, en el marco de la emergencia sanitaria una prorroga para esta acción hasta el 31 de julio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</si>
  <si>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2 de diciembre de 2021.</t>
    </r>
  </si>
  <si>
    <r>
      <rPr>
        <b/>
        <u/>
        <sz val="8"/>
        <color indexed="8"/>
        <rFont val="Arial"/>
        <family val="2"/>
      </rPr>
      <t>Actividad cumplida</t>
    </r>
    <r>
      <rPr>
        <sz val="8"/>
        <color indexed="8"/>
        <rFont val="Arial"/>
        <family val="2"/>
      </rPr>
      <t xml:space="preserve">
Se suministra evidencia de BMC_Remedy sobre los servidores Acuebremenapl y Acuebremendb están asignados a la aplicación Páramo</t>
    </r>
  </si>
  <si>
    <r>
      <rPr>
        <b/>
        <u/>
        <sz val="8"/>
        <color indexed="8"/>
        <rFont val="Arial"/>
        <family val="2"/>
      </rPr>
      <t>Actividad cumplida</t>
    </r>
    <r>
      <rPr>
        <sz val="8"/>
        <color indexed="8"/>
        <rFont val="Arial"/>
        <family val="2"/>
      </rPr>
      <t xml:space="preserve">
Se suministra evidencia del licenciamiento de software asignado a los servidores Acuebremenapl y Acuebremendb que soportan la funcionalidad de la aplicación Páramo</t>
    </r>
  </si>
  <si>
    <r>
      <rPr>
        <b/>
        <u/>
        <sz val="8"/>
        <color indexed="8"/>
        <rFont val="Arial"/>
        <family val="2"/>
      </rPr>
      <t xml:space="preserve">Actividad vencida
</t>
    </r>
    <r>
      <rPr>
        <sz val="8"/>
        <color indexed="8"/>
        <rFont val="Arial"/>
        <family val="2"/>
      </rPr>
      <t>Se suministra evidencia de la asistencia a la capacitación de 4 funcionarios de la EAAB-ESP del día 15/04/2019.
Se suministra evidencia de la agenda realizada en la capacitación general del proyecto EAB Paramos. 
No obstante, esta pendiente la capacitación de los usuarios finales. Se indica que se buscaran escenarios virtuales para llevar a cabo las capacitaciones.</t>
    </r>
  </si>
  <si>
    <r>
      <rPr>
        <b/>
        <u/>
        <sz val="8"/>
        <color indexed="8"/>
        <rFont val="Arial"/>
        <family val="2"/>
      </rPr>
      <t>Actividad cumplida</t>
    </r>
    <r>
      <rPr>
        <sz val="8"/>
        <color indexed="8"/>
        <rFont val="Arial"/>
        <family val="2"/>
      </rPr>
      <t xml:space="preserve">
Se suministra evidencia del cambio número CRQ000001019636 con el que se pasa la aplicación de paramos a producción.</t>
    </r>
  </si>
  <si>
    <r>
      <rPr>
        <b/>
        <u/>
        <sz val="8"/>
        <color indexed="8"/>
        <rFont val="Arial"/>
        <family val="2"/>
      </rPr>
      <t>Actividad cumplida</t>
    </r>
    <r>
      <rPr>
        <sz val="8"/>
        <color indexed="8"/>
        <rFont val="Arial"/>
        <family val="2"/>
      </rPr>
      <t xml:space="preserve">
Se suministra la evidencia de las plantillas elaboradas para realizar el cargue masivo de información. Así mismo, se suministra el soporte de la actividad del cargue masivo que se llevó a cabo el día 31 de julio 2020.
</t>
    </r>
  </si>
  <si>
    <t>OBSERVACIONES OCIG
31.12.2020</t>
  </si>
  <si>
    <t>ESTADO FINAL OCIG 31/12/2020</t>
  </si>
  <si>
    <t>Cumplida. Se realizó capacitación sobre el manejo y uso de la plataforma el día 3 de noviembre Personal DGASH</t>
  </si>
  <si>
    <t xml:space="preserve">Cumplida.  Actualmente se realiza seguimiento al cargue de la información relacionada con el proyecto Páramos ejecutado por la EAAB-ESP. </t>
  </si>
  <si>
    <t>Cumplida. Formularios diligenciados</t>
  </si>
  <si>
    <r>
      <rPr>
        <b/>
        <sz val="8"/>
        <color indexed="8"/>
        <rFont val="Arial"/>
        <family val="2"/>
      </rPr>
      <t>S-2020-210670 Fecha ajustada 31Mar21</t>
    </r>
    <r>
      <rPr>
        <sz val="8"/>
        <color theme="1"/>
        <rFont val="Arial"/>
        <family val="2"/>
      </rPr>
      <t xml:space="preserve"> - Dada la  imposibilidad de visitas a los predios por Pandemia, se decidió avanzar con la  verificación con shapes de hectáreas de restauración. Dir.Abastecimiento se encuentra en revisión de las áreas intervenidas con acciones del PMA, con el objeto de cruzar con la intervención de Páramos y reportar los avances allí logrados con recursos propios</t>
    </r>
  </si>
  <si>
    <r>
      <t xml:space="preserve">S-2020-210670 Fecha ajustada 31Mar21 -Cumplida. </t>
    </r>
    <r>
      <rPr>
        <sz val="8"/>
        <color theme="1"/>
        <rFont val="Arial"/>
        <family val="2"/>
      </rPr>
      <t xml:space="preserve">Se realizó  con el  equipo técnico a través de un recorrido diagnostico para los viveros que dejó en funcionamiento el proyecto. Se concluye que todos los viveros están en capacidad de producir material vegetal nativo con potencial para procesos de restauración y arborización en la ciudad de Bogotá. </t>
    </r>
  </si>
  <si>
    <r>
      <rPr>
        <b/>
        <sz val="8"/>
        <color indexed="8"/>
        <rFont val="Arial"/>
        <family val="2"/>
      </rPr>
      <t xml:space="preserve">S-2020-210670 Fecha ajustada 30Sept21 - </t>
    </r>
    <r>
      <rPr>
        <sz val="8"/>
        <color theme="1"/>
        <rFont val="Arial"/>
        <family val="2"/>
      </rPr>
      <t>Por iniciar</t>
    </r>
  </si>
  <si>
    <r>
      <rPr>
        <b/>
        <sz val="8"/>
        <color indexed="8"/>
        <rFont val="Arial"/>
        <family val="2"/>
      </rPr>
      <t xml:space="preserve">S-2020-210670 Fecha ajustada 15Dic21 - </t>
    </r>
    <r>
      <rPr>
        <sz val="8"/>
        <color theme="1"/>
        <rFont val="Arial"/>
        <family val="2"/>
      </rPr>
      <t>Por iniciar</t>
    </r>
  </si>
  <si>
    <r>
      <rPr>
        <b/>
        <sz val="8"/>
        <color indexed="8"/>
        <rFont val="Arial"/>
        <family val="2"/>
      </rPr>
      <t>S-2020-210670 Fecha ajustada 31Mar21 -Cumplida</t>
    </r>
    <r>
      <rPr>
        <sz val="8"/>
        <color theme="1"/>
        <rFont val="Arial"/>
        <family val="2"/>
      </rPr>
      <t>. Se realizaron reuniones con las asociaciones de los acueductos:
San Luis del Plan
San Luis de Toledo
El Manzano
Junia Alta
Junia Baja</t>
    </r>
  </si>
  <si>
    <t>Al Plan de Calidad del Contrato N. 9-99-14500-1217-2020 se incorporo "500 a 1000 se realizara el 10%
1001 se toma una cantidad máxima de 200.
"(...) la EAAB-ESP validará el 1% de la imposición diaria en la elaboración de las guías de trazabilidad y así tener control de calidad por parte del contratante y
disminuir el riesgo de posibles sanciones por parte de los entes de Control."
"Las sanciones a que haya lugar solo serán aceptadas luego del debido control de calidad y la demostración de la EAAB-ESP de la culpabilidad del operador".</t>
  </si>
  <si>
    <t>Durante la vigencia 2020 se realizaron cinco charlas de cinco programadas, de responsabilidades en SST a Gerentes, Directores y jefes de división de las gerencias Corporativas de servicio al cliente y sistema maestro, en las cuales se sensibiliza sobre las responsabilidades de los jefes con relación a los accidentes graves y mortales.</t>
  </si>
  <si>
    <t>El 21 de Diciembre de 2020 se aprueba el programa de excavaciones seguras (MPEH0903M05) y se carga en el Mapa de Procesos, con el fin de documentar el medio de control ante los riesgos asociados.</t>
  </si>
  <si>
    <t>Control Fiscal Interno</t>
  </si>
  <si>
    <t>Oficio de consulta al DNP oficina jurídica para proceso de terminación del contrato</t>
  </si>
  <si>
    <r>
      <rPr>
        <b/>
        <u/>
        <sz val="8"/>
        <color indexed="8"/>
        <rFont val="Arial"/>
        <family val="2"/>
      </rPr>
      <t>Actividad cumplida</t>
    </r>
    <r>
      <rPr>
        <sz val="8"/>
        <color indexed="8"/>
        <rFont val="Arial"/>
        <family val="2"/>
      </rPr>
      <t xml:space="preserve">
Se suministra evidencia de la capacitación realizada a los usuarios finales de la aplicación Páramo</t>
    </r>
  </si>
  <si>
    <t>Se reemito copia del memorando No. 2510001-2020-2224 mediante el cual se remite auto de cierre de la investigación sumaria (20195003339900030E), el cual fue notificado a la Oficina Asesora de Control Interno, mediante radicado Radicado No. 20205000032581(Veeduría) de fecha 28/04/2020, y documentos relacionados con el contrato en mención, a la Oficina de Investigaciones Disciplinarias para que adelante las acciones respectivas desde su competencia.</t>
  </si>
  <si>
    <t>Se adjunta listado de supervisores de la Gerencia Corporativa de Sistema Maestro que realización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t>
  </si>
  <si>
    <t>Esta actividad la reporta la Gerencia Corporativa de Planeamiento</t>
  </si>
  <si>
    <t xml:space="preserve"> Con oficio No. 15300-2020- 1637 del 03 de septiembre de 2020, se informó a la Gerencia Corporativa de Sistema Maestro que vía correo electrónico, se remitió la última versión del proyecto de demanda para aprobación. Posteriormente, el día 23 de noviembre de 2020, se radicó en el Tribunal Administrativo de Cundinamarca, el medio de Control de Controversias Contractuales.
Se radicó el documento de demanda contra UT ECI en la ejecución del contrato 1263-2017, en el tribunal administrativo de Cundinamarca- Sección tercera el 22/10/2020, número de radicación 25000233600020200034000. </t>
  </si>
  <si>
    <t>Se evidencia SOPORTE HALLAZGO 3.1.3.7 la versión 1 del Manual de Identificación y Cobertura del Riesgo en los Procesos de Contratación.  El documento no se encuentra aún oficializado en la Empresa.</t>
  </si>
  <si>
    <t xml:space="preserve">No registra evidencia de avance </t>
  </si>
  <si>
    <t>Evidencia de amortización registrada en SAP</t>
  </si>
  <si>
    <r>
      <rPr>
        <b/>
        <sz val="8"/>
        <color theme="1"/>
        <rFont val="Arial"/>
        <family val="2"/>
      </rPr>
      <t>18/01/2021 OCIG:</t>
    </r>
    <r>
      <rPr>
        <sz val="8"/>
        <color theme="1"/>
        <rFont val="Arial"/>
        <family val="2"/>
      </rPr>
      <t xml:space="preserve"> Informan solicitud de prórroga hasta el 31 de Julio de 2021 con memorando S-2020-210670. De acuerdo con el diagnostico, se espera un plan el cual incluye el tema de capacitación. Se tiene en cuenta la comunicación mediante correo electrónico del 20/01/2021 de la Secretaría Distrital De Planeación, sobre la causa de las acciones sin cierre. Estado Final: Acción pendiente por iniciar</t>
    </r>
  </si>
  <si>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</si>
  <si>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r>
      <rPr>
        <b/>
        <sz val="8"/>
        <color theme="1"/>
        <rFont val="Arial"/>
        <family val="2"/>
      </rPr>
      <t>18/01/2021 OCIG</t>
    </r>
    <r>
      <rPr>
        <sz val="8"/>
        <color theme="1"/>
        <rFont val="Arial"/>
        <family val="2"/>
      </rPr>
      <t>: Informan solicitud de prórroga hasta el 30 de septiembre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</si>
  <si>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r>
      <rPr>
        <b/>
        <sz val="8"/>
        <color theme="1"/>
        <rFont val="Arial"/>
        <family val="2"/>
      </rPr>
      <t>18/01/2021 OCIG:</t>
    </r>
    <r>
      <rPr>
        <sz val="8"/>
        <color theme="1"/>
        <rFont val="Arial"/>
        <family val="2"/>
      </rPr>
      <t xml:space="preserve"> Informan solicitud de prórroga hasta el hasta el 15 de diciembre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</si>
  <si>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t>21/01/2021 OCIG: Se evidencian las actas 2 (10/08/2020),  3 (21/10/2020) y 5 (14/12/2020) de sesiones virtuales de Comité de Agua No Contabilizada, en las mismas se han presentado aspectos frente a la reducción de pérdidas, resultado de mesas de trabajo sobre agua no contabilizada, proyectos de instalación de medidores, plan de cambio de medidores, implementación de la metodología IWA, Plan de Pérdidas. Estado de la acción: En ejecución.</t>
  </si>
  <si>
    <t>18/01/2021 OCIG: Se informó en el auto-seguimiento la incidencia desfavorable de las cuentas promediadas por más de 3 vigencias en la vigencia 202006, (presentan gráfico). De acuerdo con las acciones propuestas es importante evidenciar su implementación y que las mismas sean eficaces y reflejen su resultado en el indicador de las próximas vigencias. Estado : Acción en ejecución.</t>
  </si>
  <si>
    <t>18/01/2021 OCIG: Se informó en el auto-seguimiento que la inclusión en el APA del indicador, se evidenciará en el primer trimestre de 2021, una vez sea incluido y publicado el APA. Estado: Acción en ejecución.</t>
  </si>
  <si>
    <t>18/01/2021 OCIG: Se evidenció control a través de archivo en Excel, en el mismo se informa que se verifican las concesiones vigentes, el tiempo de la concesión, el caudal concesionado, también se evidencia el acto resolutorio y el número de expediente. Existe otra hoja en el archivo referente a las concesiones en trámite. De Acuerdo con lo informado el cuadro presentado es con corte a 31 de diciembre de 2021. Se recomienda que este control se documente en los procedimientos respectivos, con el fin de que el control sea formal y de verificación periódica. Estado: Acción cumplida anticipadamente.</t>
  </si>
  <si>
    <t>15/01/2021 OCIG: Se evidenció el contrato Interadministrativo No 9-99-14500-1217-2020, el mismo hace alusión a parte de 2020 y 2021, y es referente a la “Prestación de los servicios de admisión, clasificación, curso entrega y devolución de los envíos de correspondencia que requiera la EAAB-ESP y prestar los servicios de mensajería motorizada certificada…”, contrato con SERVICIOS POSTALES NACIONALES S.A, El plan de calidad fue aprobado el 10/11/2020 por parte de la Directora de Servicios Administrativos, en el mismo se incluye en la página 13, el tema de control de calidad en la trazabilidad en la elaboración de las guías (1%), se incluye un aparte sobre el tema de sanciones. En la página 16 se identificó el riesgo “Diligenciamiento de Guías”, con la actividad de control antes mencionada. Las cláusulas 6 y 11 del contrato son claras con referencia al cumplimiento del contrato y sus documentos, siendo el plan de calidad parte integral del mismo. Estado: Acción cumplida anticipadamente.</t>
  </si>
  <si>
    <t>15/01/2021 OCIG: Se evidenció informe referente a la acción de muestreo del 2%, correspondiente a julio y a agosto de 2020. Se recomienda determinar con exactitud el universo mensual de las guías, realizar el informe mensual y presentar las acciones por parte del operador frente a las desviaciones detectadas, no es evidente la mejora referente a la duda presentada en la guía reportada Es necesario estructurar los informes de septiembre, octubre, noviembre y diciembre. Estado: Acción en ejecución.</t>
  </si>
  <si>
    <r>
      <t xml:space="preserve">18/01/2021 OCIG: </t>
    </r>
    <r>
      <rPr>
        <sz val="8"/>
        <color theme="1"/>
        <rFont val="Arial"/>
        <family val="2"/>
      </rPr>
      <t xml:space="preserve">Informan a través de correos las actividades de verificación cartográfica, con el propósito de identificar las áreas intervenidas y determinar las hectáreas restauradas. Informan solicitud de prórroga hasta el 31 de marzo de 2021 con memorando S-2020-210670. El producto de la acción es el diagnóstico de la restauración, con base en la ficha técnica e información de campo. Se tiene en cuenta la comunicación mediante correo electrónico del 20/01/2021 de la Secretaría Distrital De Planeación, sobre la causa de las acciones sin cierre. Estado Final: Acción en ejecución. </t>
    </r>
  </si>
  <si>
    <t>La OCIG, evidencia un plan de capacitación de acueductos veredales, realizado en noviembre de 2020 , en el cual se definieron  las  actividades de capacitación a ejecutar. Igualmente se observan diez (10) cartillas  con temas relacionados con los acueductos veredales.. asistencia técnica, mantenimiento, Fontanería, etc.</t>
  </si>
  <si>
    <t xml:space="preserve">Se evidencia informe radicado 25510-2020-1844 de fecha de 17 de noviembre de 2020  remitido por la Gerencia Sistema Maestro a cerca del seguimiento de los ingresos, compromisos, giros y saldos de los convenios, incluye convenio 530 de 2013 suscrito con la Caja de vivienda Popular.  </t>
  </si>
  <si>
    <t>Se evidencia informe radicado 25510-2020-1844 de fecha de 17 de noviembre de 2020  remitido por la Gerencia Sistema Maestro a cerca del seguimiento de los ingresos, compromisos, giros y saldos de los convenios incluye convenio CAR PETAR CANOAS suscrito con la Caja de vivienda Popular.</t>
  </si>
  <si>
    <t>Se evidencia informe radicado 25510-2020-1844 de fecha de 17 de noviembre de 2020  remitido por la Gerencia Sistema Maestro a cerca del seguimiento de los ingresos, compromisos, giros y saldos de los convenios, incluye convenio Interadministrativo EEAR Canoas Min Vivienda 03-2011</t>
  </si>
  <si>
    <t xml:space="preserve">Se evidencia socialización  por medio de la herramienta Teams realizada con fecha 13 de diciembre de 2021 en temas de Liquidación de Acuerdo de Voluntades </t>
  </si>
  <si>
    <t>Se observa solicitud tramite de contrato, cuyo objetivo es Mantenimiento por Fondos de Emergencia.</t>
  </si>
  <si>
    <t>Se evidencio capacitación “Responsabilidades y Roles SST para Gerentes y Directores”, también se observo base de datos con la relación de funcionarios asistentes a dichas capacitaciones.</t>
  </si>
  <si>
    <t>Se evidenció borrador de manuales de Responsabilidades y Formación en SST, se consulto pagina Web de la EAAB ESP y no están formalizados dichos manuales.</t>
  </si>
  <si>
    <t>Se evidenció en la página Web de la EAAB ESP el programa de excavaciones seguras(MPEH903M05) aprobado y publicado el 21 de Diciembre de 2020.</t>
  </si>
  <si>
    <t>El  Área no presenta evidencias de avance de las actividades de este hallazgo.</t>
  </si>
  <si>
    <t xml:space="preserve">Se evidenció borrador del protocolo de manejo y consumo de alimentos , solicitud del señor rector del colegio a la asociación de padres de familia la cual debe exigir al contratista cumplimiento de las normas de bioseguridad y manejo de alimentos. </t>
  </si>
  <si>
    <t>Se evidenció listas de asistencia y certificados del curso de reinducción virtual de la EAAB ESP, en donde realizan capacitación a los supervisores de la Gerencia de Sistema Maestro.</t>
  </si>
  <si>
    <t>Se evidenció listado de participantes a la capacitación especializada sobre las normas técnicas NP-027 y NP-032,</t>
  </si>
  <si>
    <t>La Ger. Serv. Cliente entrega como evidencia un oficio de la Dir de Contabilidad donde informa que se realizó ajuste de depuración en la cuenta 1384060101 por valor de $639.171.596 y $1.508.198.484, correspondientes a Aguas Capital. Quedando pendiente por ajustar el valor de $142. 6 millones.
Es importante recordar que de acuerdo al indicador, se debe presentar un informe cuatrimestral</t>
  </si>
  <si>
    <t>Se evidencia que la Dir. de Contabilidad realizó la circularización a 211 entidades sobre cifras a conciliar con corte a 30 de septiembre de 2020, informándoles el detalle de las cuentas contrato y los valores reportados por la EAAB - E.S.P. ante la CGN.</t>
  </si>
  <si>
    <t>La Gerencia Corporativa Financiera presentará ante el Comité Corporativo de manera trimestral, los saldos de los siguientes conceptos: Anticipos otorgados a terceros, Retenciones en garantía y Convenios mediante los cuales se hayan recibido y/o entregado recursos en administración, con el fin de suministrar información actualizada sobre los saldos no formalizados por cada una de las Gerencias Corporativas, Secretaría General y demás Áreas ejecutoras.</t>
  </si>
  <si>
    <t>Realizar seguimiento trimestral a los saldos pendientes por formalizar por parte de las Gerencias Corporativas, Secretaría y demás Áreas ejecutoras, de los siguientes conceptos: Anticipos otorgados a terceros, Retenciones en garantía y Convenios mediante los cuales se hayan recibido y/o entregado recursos en administración, con el fin de formalizar y depurar las cuentas contables.</t>
  </si>
  <si>
    <t>El área realiza  el análisis  de los documentos que relacionan políticas de la asignación y priorización de recursos  de inversión a fin de organizar la información para las mesas de trabajo en cumplimiento de la acción no se evidencio ayuda de memoria.</t>
  </si>
  <si>
    <t>Se evidencia ayuda de memoria del 3 de noviembre donde se definieron indicadores y metas para el plan de acción UNCSAB 2020-2024. Se revisará la implantación de los mismos en el próximo corte.</t>
  </si>
  <si>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</si>
  <si>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Evidencia de correo electrónico de estado de contrato  912-2014</t>
  </si>
  <si>
    <t>IVÁN HERNÁNDEZ / RODRIGO MILLÁN</t>
  </si>
  <si>
    <t>Se evidencia correo de respuesta enviada por la Dirección de Asesoría Legal informando sentencia favorable en 1a. Instancia, 14 08 2020 , presentó recursos de apelación, pendiente ingresar al despacho para fijar fecha de audiencia.  Se recomienda verificar por parte de Dirección de Asesoría Legal en que va el proceso.</t>
  </si>
  <si>
    <t xml:space="preserve">FANNY CÁRDENAS
</t>
  </si>
  <si>
    <t>Se evidencia informe de análisis a las cuentas contratos que tienen afectación contable en cuentas mayores 2450011010/20, 29010111010/020 con saldos inferiores a $100.000, análisis de 130 partidas que corresponden a 109 cuentas contratos que afectan cuentas contables 24500111010/20, 2901011010/20 informando los anticipos generados para revisión del área.  Se recomienda que para los  próximos seguimientos se anexen los informes cuatrimestrales con la gestión del periodo evaluado determinando la fecha de la gestión sobre las cuentas analizadas observadas por la Contraloría e indicar el cálculo realizado para el indicador establecido.</t>
  </si>
  <si>
    <t>Se evidencia correo de respuesta enviado por la Dirección de Asesoría Legal informando sentencia favorable en 1a. Instancia, 11 02 2020 fija fecha de audiencia inicial para el 26 05 2020 a las 9a am, 27/ 10 2020 decreta auto de pruebas y ordena requerir, 03/11/2020 se radica respuesta al requerimiento judicial. el proceso se encuentra a la espera de que se fije nuevamente fecha para audiencia inicial. Se recomienda verificar por parte de Dirección de Asesoría Legal en que va el proceso.</t>
  </si>
  <si>
    <r>
      <rPr>
        <b/>
        <i/>
        <sz val="11"/>
        <color theme="1"/>
        <rFont val="Arial"/>
        <family val="2"/>
      </rPr>
      <t>15 enero de 2021</t>
    </r>
    <r>
      <rPr>
        <sz val="11"/>
        <color theme="1"/>
        <rFont val="Arial"/>
        <family val="2"/>
      </rPr>
      <t xml:space="preserve">.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r>
  </si>
  <si>
    <t>En reunión realizada el 21 de enero de 2021 con Planeamiento, el área informa que se encuentra en el proceso de análisis documental y que tan pronto como se definan que políticas de asignación y priorización de recursos de inversión se deben revisar se procederá a convocar las áreas respectivas. La actividad se prevé terminar en Junio de 2021.</t>
  </si>
  <si>
    <t>Se evidencia que en el ejercicio de estructuración del Plan Anual de Auditoría (PAA) para el 2021 se contempla la auditoría al subproceso de facturación, producto de la calificación de criterios basados en riesgos.  Para la fecha de este reporte se encuentra pendiente la aprobación del PAA 2021.</t>
  </si>
  <si>
    <t>Se evidencian dos correos electrónicos de la Gerencia Jurídica del 3 de septiembre de 2020 y del 11 de diciembre de 2020 en el que se registran los avances del proceso judicial de los contratos de la Gerencia Corporativa de Servicio al Cliente.</t>
  </si>
  <si>
    <t>Una vez la Gerencia Jurídica informe del fallo judicial respecto del Cto 1-01-35300-1357-2013 CONSORCIO DETECCION DE FUGAS 2013, se procederá llevar al Comité de Sostenibilidad Contable.</t>
  </si>
  <si>
    <t>SE EVIDENCIA GESTIÓN EN LA  SOLICITUD DE INFORMACIÓN AVANCE PROCESO JUDICIAL CONTRATOS DE LA GCSC</t>
  </si>
  <si>
    <t>WILLIAM RODRÍGUEZ</t>
  </si>
  <si>
    <t>Se evidencia SOPORTE 4 HALLAZGOS 3.1.3.10,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</si>
  <si>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3.1.3.5,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</si>
  <si>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3.1.3.6,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</si>
  <si>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3.1.3.7,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</si>
  <si>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observa certificación de la Sec. Gral.  Donde informa que en la sesión No. 38 la Ger. Financiera presentó ante el Comité Corporativo de la EAAB DEL 27-10-2020, el estado de convenios, anticipos y retenciones en garantía con corte a agosto de 2020.</t>
  </si>
  <si>
    <t xml:space="preserve">15 enero de 2021.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</si>
  <si>
    <r>
      <rPr>
        <b/>
        <sz val="11"/>
        <color theme="1"/>
        <rFont val="Arial"/>
        <family val="2"/>
      </rPr>
      <t>18 enero 2021.</t>
    </r>
    <r>
      <rPr>
        <sz val="11"/>
        <color theme="1"/>
        <rFont val="Arial"/>
        <family val="2"/>
      </rPr>
      <t xml:space="preserve"> La OCIG  en su proceso de seguimiento observa el memorando No. 15100-2020-2001 del 23 de octubre de 2020  en el cual el Gerente Jurídico informa a los Gerentes Corporativos sobre el cumplimiento oportuno de las ordenes impuestas por una autoridad administrativa relacionada con el hallazgo 3.3.1.14  informe de la CB. (222).</t>
    </r>
  </si>
  <si>
    <t>Se creo una matriz de seguimiento del estado de las concesiones que se encuentra cargada en una carpeta compartida de la Dirección de Abastecimiento. Ubicación: Abastecimiento\5 Dirección Programa Santafé\SIS_DE_GES_DE_CAL_ABAS\CONCESIÓN DE AGUAS\2020.
Se realiza seguimiento mensual por parte del Director de Abastecimiento al cuadro de seguimiento antes mencionado, el cual es actualizado cada vez que se expide un nuevo acto administrativo otorgando una nueva concesión de agua. Se anexa cuadro de seguimiento de las concesiones de agua otorgadas a la fecha. Acción finalizada.</t>
  </si>
  <si>
    <t>Se observaron 18 correos electrónicos de la Dir. de Contab. a la Dirección de Apoyo Comercial, en la que Entidades solicitaban aclaración de saldos reportados por concepto de Servicios Públicos, ya que indican que la EAAB no reportó valores por no tener asociados los códigos recíprocos de la entidad en el sistema información comercial.
De igual manera se observa el memorando 1330001-2020-0394 del 18-12-2020 donde la Dir de Contab. informa a la DAC sobre partidas conciliatorias de cuentas reciprocas de 5 entidades, las cuales reportan saldos pero no tienen cuenta contrato asociada.</t>
  </si>
  <si>
    <t xml:space="preserve">Se evidencia la realización de 3 mesas de trabajo: 2 con la Secretaria Distrital de Ambiente de fechas 28-09-2020 y 29-09-2020, donde se revisaron las diferencias presentadas por concepto de Tasas y Convenios, y una con el DADEP de fecha 11-09-2020,donde revisaron las diferencias presentadas por concepto de servicios públicos. 
Es importante aclarar que las actividades a presentar deben ser las ejecutadas a partir del 1 de octubre de 2020, como indica la fecha de la iniciación de la acción </t>
  </si>
  <si>
    <r>
      <rPr>
        <b/>
        <sz val="11"/>
        <color theme="1"/>
        <rFont val="Arial"/>
        <family val="2"/>
      </rPr>
      <t xml:space="preserve">15 enero 2021. </t>
    </r>
    <r>
      <rPr>
        <sz val="11"/>
        <color theme="1"/>
        <rFont val="Arial"/>
        <family val="2"/>
      </rPr>
      <t>En el proceso de seguimiento se observa la  ayuda de memoria de fecha 10 diciembre  2020 en la que se relacionan los avances para atender  el hallazgo 3.3.1.2 a corte del 30 de noviembre de 2020. Así mismo se evidencia ayuda de memoria del 12 de enero de 2021 ayuda de memoria  del 06  noviembre de 2020 y ayuda de memoria del 15 de octubre de 2020, todas relacionadas con los avances para atender el hallazgo de la Contraloría</t>
    </r>
  </si>
  <si>
    <t>Gestionar legalización del anticipo de los siguientes Contratos: 1-01-31100-0970-2016 CONSORCIO REDES CHICO MV 1-01-32100-0906-2016 CONSORCIO ALCANTARILLADOS DEL OCCIDENTE 1-01-32300-1048-2016 UNIÓN TEMPORAL ALIANZA 905 1-01-32300-1052-2016 CONSORCIO GESTIÓN HIDRAULICA 1-01-33100-1025-2014 CONSORCIO MARSELLA 1-01-34100-0828-2010 CONSORCIO GUADALUPE Z4 1-01-34100-1061-2016 CONSORCIO SAN CRISTOBAL 1-01-33100-1003-2016 CONSORCIO ZONA 3-733 1-01-33100-1021-2008 CONSORCIO ACUEDUCTO 2009</t>
  </si>
  <si>
    <t>RESTAURACIÓN</t>
  </si>
  <si>
    <t>En el marco de las reunión con los Acaldes y sus equipos técnicos se verificó con ellos el  funcionamiento y sostenibilidad  de los  viveros de San Juanito, Nemocón, Sopó, Guasca, Fómeque y Junín. Se requiere acompañamiento técnico al vivero del Calvario</t>
  </si>
  <si>
    <r>
      <rPr>
        <b/>
        <sz val="8"/>
        <color theme="1"/>
        <rFont val="Arial"/>
        <family val="2"/>
      </rPr>
      <t>18/01/2021</t>
    </r>
    <r>
      <rPr>
        <sz val="8"/>
        <color theme="1"/>
        <rFont val="Arial"/>
        <family val="2"/>
      </rPr>
      <t xml:space="preserve"> </t>
    </r>
    <r>
      <rPr>
        <b/>
        <sz val="8"/>
        <color theme="1"/>
        <rFont val="Arial"/>
        <family val="2"/>
      </rPr>
      <t>OCIG:</t>
    </r>
    <r>
      <rPr>
        <sz val="8"/>
        <color theme="1"/>
        <rFont val="Arial"/>
        <family val="2"/>
      </rPr>
      <t xml:space="preserve"> Se evidenció lista de asistencia del 02/12/2020 al vivero de F, y la Calera, también EL 25/11/2020 al de Junín, el 09/12/2020 a los viveros de Sesquile, Nemocón y Sopó, se anexo informe:” INFORME TÉCNICO Y VISITA DE SEGUIMIENTO ESTADO INSTALACIONES Y ESTADO FÍSICO Y SANITARIO DE MATERIAL VEGETAL –VIVERO JUNÍN, FOMEQUE, LA CALERA, SOPÓ Y SESQUILÉ”, con VoBo  de la Dirección de Gestión Ambiental del Sistema Hídrico, en el mismo se resumen las actividades y conclusiones de las visitas realizadas. Estado Final: Acción cumplida. </t>
    </r>
  </si>
  <si>
    <r>
      <rPr>
        <b/>
        <sz val="8"/>
        <color indexed="8"/>
        <rFont val="Arial"/>
        <family val="2"/>
      </rPr>
      <t>S-2020-210670 Fecha ajustada 31Jul21</t>
    </r>
    <r>
      <rPr>
        <sz val="8"/>
        <color theme="1"/>
        <rFont val="Arial"/>
        <family val="2"/>
      </rPr>
      <t xml:space="preserve"> - A partir del diagnóstico realizado en 2020 se procederá a la elaboración del plan</t>
    </r>
  </si>
  <si>
    <t>Se lograron las reuniones con todos los Alcaldes de los Municipios participantes, algunas en modo virtual; pero consiguiendo el objetivo de evidenciar la inversión realizada en los Acueductos de los municipios de La Calera, San Juanito, Guasca y Junín. Se realizaron mesas técnicas con los Municipios de San Juanito y la Calera y se cuenta con el diagnóstico de los Acueductos de San Juanito y el plan de acción para el mejoramiento</t>
  </si>
  <si>
    <r>
      <rPr>
        <b/>
        <sz val="8"/>
        <color indexed="8"/>
        <rFont val="Arial"/>
        <family val="2"/>
      </rPr>
      <t>S-2020-210670 Fecha ajustada 31Mar21</t>
    </r>
    <r>
      <rPr>
        <sz val="8"/>
        <color theme="1"/>
        <rFont val="Arial"/>
        <family val="2"/>
      </rPr>
      <t xml:space="preserve"> -Cumplida.  Se realizaron reuniones con todos los Alcaldes de los Municipios que participaron en el proyecto y se establecieron en actas los compromisos de sostenibilidad de las acciones</t>
    </r>
  </si>
  <si>
    <t xml:space="preserve">De acuerdo con la reunión realizada con la Ingeniera Ángela María Gaitán Chaparro (14-01-2021) virtualmente, se nos informó que se autorizaron las prórrogas solicitadas por la Gerencia Ambiental a la CGR y se concluyeron las reuniones pendientes con los alcaldes en donde se definieron las acciones y proyectos a ejecutar. en tal sentido la OCIG considera que se encuentra cumplida la actividad. </t>
  </si>
  <si>
    <t>EDUARDO PINTO / IVÁN HERNÁNDEZ</t>
  </si>
  <si>
    <r>
      <rPr>
        <b/>
        <sz val="8"/>
        <color indexed="8"/>
        <rFont val="Arial"/>
        <family val="2"/>
      </rPr>
      <t>S-2020-210670 Fecha ajustada 31Jul21</t>
    </r>
    <r>
      <rPr>
        <sz val="8"/>
        <color theme="1"/>
        <rFont val="Arial"/>
        <family val="2"/>
      </rPr>
      <t>-Avance. Se cuenta con el plan de capacitaciones y se realizaron talleres de refuerzo para el mantenimiento y administración de los acueductos comunitarios. Se requiere el acompañamiento técnico por parte de la Dirección de Abastecimiento para el acueducto Junia baja en la  Calera</t>
    </r>
  </si>
  <si>
    <t xml:space="preserve">Consecuencia de la reunión virtual realizada con la funcionaria de la Gerencia Ambiental , se informo a la OCIG que a pesar de la autorización de la prorroga que otorgaron para la ejecución de la presente actividad a fecha de seguimiento (31-12-2021 ),  No se ha iniciado la ejecución de estas actividades por estar en desarrollo las anteriores. Concluidas las mismas se procederá a adelantar el seguimiento a las recomendaciones implementadas. </t>
  </si>
  <si>
    <t>LUZ MARINA GUTIÉRREZ / CARLOS GUZMÁN</t>
  </si>
  <si>
    <t>El área informa que la consulta de la normatividad de la reglamentación y ajustes del Sistema General de Regalías es una actividad permanente. Se evidencia el oficio 2410001- S-2020-328600 del 7 de diciembre de 2020 remitido a la Subdirección de Control y Vigilancia Dirección de Regalías del Departamento Nacional de Planeación (DNP), en el cual se realiza la consulta sobre la  terminación Proyecto BPIN 2012000050008, así como el correo de envío de fecha 9 de diciembre de 2020, a la fecha de seguimiento la Gerencia Corporativa Ambiental informa que no han dado respuesta, por lo que la actividad sigue en avance hasta tanto no se realice la terminación del proyecto.</t>
  </si>
  <si>
    <r>
      <rPr>
        <b/>
        <sz val="9"/>
        <color theme="1"/>
        <rFont val="Tahoma"/>
        <family val="2"/>
      </rPr>
      <t>18-01-2021</t>
    </r>
    <r>
      <rPr>
        <sz val="9"/>
        <color theme="1"/>
        <rFont val="Tahoma"/>
        <family val="2"/>
      </rPr>
      <t>.  La OCIG en su seguimiento observo el memorando 2020-0224 del 19 de noviembre del 2020, con el cual la Gerencia Corporativa del Sistema Maestro remite a la Oficina de Asuntos Disciplinarios el auto de cierre con las recomendaciones disciplinarias proferido por la Veeduría Distrital para lo pertinente.</t>
    </r>
  </si>
  <si>
    <r>
      <t xml:space="preserve">22-01-2021. </t>
    </r>
    <r>
      <rPr>
        <sz val="9"/>
        <color theme="1"/>
        <rFont val="Tahoma"/>
        <family val="2"/>
      </rPr>
      <t>En el proceso de seguimiento la OCIG, observo la realización de las sesiones de capacitación frente al cargue de la información contractual en el archivo electrónico creado para tal fin. Como en la actualidad se encuentra en producción el servicio que permita la consulta de la información contractual en la pagina WEB  por la  Gerencia de Tecnología, la acción continua en desarrollo.</t>
    </r>
  </si>
  <si>
    <t>Se adjunta listado de asistencia y pantallazos de la socialización realizada el pasado 13 de octubre, con el apoyo de ingeniería especializada sobre las normas técnicas NP-027 y NP 032.</t>
  </si>
  <si>
    <t>Mediante el memorando interno 2541001-2020-1400 del 11 de junio de 2020, la GCSM solicitó dar traslado a la oficina de Representación Judicial y Actuación Administrativa, con el fin de que se adelanten las acciones correspondientes para el inicio de la demanda respectiva, tanto para el contratista como para la interventoría. Se anexa soporte.</t>
  </si>
  <si>
    <r>
      <rPr>
        <b/>
        <sz val="9"/>
        <color theme="1"/>
        <rFont val="Tahoma"/>
        <family val="2"/>
      </rPr>
      <t>18-01.2021.</t>
    </r>
    <r>
      <rPr>
        <sz val="9"/>
        <color theme="1"/>
        <rFont val="Tahoma"/>
        <family val="2"/>
      </rPr>
      <t xml:space="preserve">  La OCIG en su proceso de seguimiento, evidencio el memorando No. 2541001-2020-1400 de 11 de junio de 2020, en el cual la Gerencia Corporativa del Sistema Maestro, traslada a la Oficina Asesora Jurídica, los soportes correspondientes a las acciones desarrolladas frente al posible incumpliendo por los proveedores del contrato de obra e interventoría.</t>
    </r>
  </si>
  <si>
    <t>20/01/2020: Se evidencia estructura de las transacciones ZMM173 Seguimiento ejecución contratos, ZMM174 Generación reportes contratos y ZMM181 Notificación de cumplimiento de fechas planeadas, los campos parametrizados en SAP para el control de los contratos y los correos de alerta para los ordenadores de gasto cuando no se cumplen los requisitos parametrizados en SAP. 
Se evidencian soportes de reuniones con diferentes áreas para el diseño del tablero y capacitación al personal de servicio al cliente, el instructivo funcional (IFU), que contiene la descripción del manejo de la transacción ZMM174.
Se evidencia archivo de Excel de los contratos de la Gerencia Corporativa de Servicio al Cliente cargados en el tablero de control y de la Gerencia Corporativa de Sistema Maestro que presenta información de contratos, a la fecha informa la GCSM que aún está pendiente el cargue de algunos contratos en SAP. Pendiente verificar el seguimiento de los contratos a partir de tablero de control.</t>
  </si>
  <si>
    <t>20/01/2020: Se evidencia oficio 15300-2020-1637 del 03/09/2020 de la Oficina Asesora de Representación Judicial y Actuación Administrativa mediante el cual remiten el proyecto de demanda a la Gerencia Corporativa de Sistema Maestro y el correo de envío.
Se evidencia el texto de la demanda de acción de controversias contractuales de la EAAB-ESP en contra de UNIÓN TEMPORAL E.C.I., COMPAÑÍA MUNDIAL DE SEGUROS S.A., EDIVIAL S.A., PROYECTOS DE INGENIERÍA CIMEL S.A.S. ID S.A.S, por el incumplimiento del contrato de obra No. 1-01-25300-01263-2017
Se evidencia el acta individual de reparto del 23/10/2020 del TRIBUNAL ADMINISTRATIVO DE CUNDINAMARCA SECCIÓN TERCERA.</t>
  </si>
  <si>
    <r>
      <rPr>
        <b/>
        <sz val="11"/>
        <rFont val="Arial"/>
        <family val="2"/>
      </rPr>
      <t>25-01-2021.</t>
    </r>
    <r>
      <rPr>
        <sz val="11"/>
        <rFont val="Arial"/>
        <family val="2"/>
      </rPr>
      <t xml:space="preserve"> La OCIG NO observo soportes de las actividades desarrolladas para dar cumplimiento a la presente accion, en consideracion a esta situacion la actividad queda sin evidencias de su iniciacion.</t>
    </r>
  </si>
  <si>
    <t>SIN AVANCE</t>
  </si>
  <si>
    <t>EN AVANCE</t>
  </si>
  <si>
    <t>Se observa la presentación por parte de la Gerencia Financiera al Comité Corporativo del 27 de octubre de 2020, donde se relacionan con corte a agosto 31 de 2020, el estado de anticipos, retenciones en garantia y convenios por cada Gerencia Corporativa</t>
  </si>
  <si>
    <t>3.2.1</t>
  </si>
  <si>
    <t>3.2.2</t>
  </si>
  <si>
    <t>3.2.3</t>
  </si>
  <si>
    <t>3.2.4</t>
  </si>
  <si>
    <t>3.2.5</t>
  </si>
  <si>
    <t>3.3.1</t>
  </si>
  <si>
    <t>3.3.2</t>
  </si>
  <si>
    <t>3.3.3</t>
  </si>
  <si>
    <t>3.3.4</t>
  </si>
  <si>
    <t>3.3.5</t>
  </si>
  <si>
    <t>3.3.8</t>
  </si>
  <si>
    <t>3.3.9</t>
  </si>
  <si>
    <t>3.3.11</t>
  </si>
  <si>
    <t>3.3.12</t>
  </si>
  <si>
    <t>Hallazgo administrativo por incumplimiento en las entregas mensuales de los medidores al Almacén, señalado en el cronograma en los estudios previos de la Invitación Pública ICSC-485-2017 y de conformidad Cláusula Sexta de los Contratos de suministro 740 y 742 de 2017.</t>
  </si>
  <si>
    <t>Hallazgo administrativo por incumplimiento a lo establecido en los estudios previos sobre la entrega de certificaciones individuales de calibración de cada medidor de la Invitación Pública ICSC-485-2017 y de conformidad Cláusula Sexta de los Contratos de suministro 740 y 742 de 201, incumpliendo las obligaciones de las partes numeral 1 y 2.</t>
  </si>
  <si>
    <t>Hallazgo administrativo por incumplimiento en lo establecido en los estudios previos de las Invitaciones Públicas ICSC-485-2017 y ICSC-1275-2017 sobre la obligación por parte de los contratistas de presentar mensualmente ante la supervisión de la Empresa, un informe técnico, administrativo y financiero del avance de los contratos, situación que no se soportó en los Contratos de suministro de medidores Nos. 0740, 0742, 1321 y 1322 de 2017</t>
  </si>
  <si>
    <t>Hallazgo administrativo por la ineficiente gestión documental de los contratos de suministro de medidores de las Invitaciones Públicas ICSC-485-2017 y ICSC-1275-2017, al no encontrarse en los expedientes del contrato, los soportes reportados por el Acueducto, la totalidad de los registros de la ejecución contractual.</t>
  </si>
  <si>
    <t>Hallazgo administrativo por irregularidades en el ingreso y salida de los medidores del almacén por el no cumplimiento de los procedimientos establecidos por la EAAB y la información sobre el estado de medidores en el SAP no es confiable.</t>
  </si>
  <si>
    <t>Hallazgo administrativo por no efectuar las gestiones necesarias para la disposición final de los medidores en estado de presunta obsolescencia.</t>
  </si>
  <si>
    <t>Hallazgo administrativo por inadecuado control de inventarios</t>
  </si>
  <si>
    <t>Hallazgo administrativo por deficiencias en la trazabilidad de los elementos desde su ingreso hasta su disposición final.</t>
  </si>
  <si>
    <t>Hallazgo administrativo por subsistencia de causas generadoras de hallazgos evidenciados en auditorias anteriores</t>
  </si>
  <si>
    <t>Hallazgo administrativo por presentar inconsistencias en la información del inventario de medidores</t>
  </si>
  <si>
    <t>Hallazgo administrativo por incertidumbre en el valor registrado como importe en los egresos relacionados de la vigencia 2019 de los medidores de velocidad ½ PGD</t>
  </si>
  <si>
    <t>Hallazgo administrativo por sobrestimación en la cuenta de inventarios a causa de la baja rotación de medidores de velocidad de 4 y 6 PGD clase B</t>
  </si>
  <si>
    <t>Hallazgo administrativo de medidores chatarrizados subastados, no registrados de forma debida de acuerdo al manual de almacenamiento</t>
  </si>
  <si>
    <t>Hallazgo administrativo por información incompleta de las características de los medidores relacionados en las actas de comité de inventarios.</t>
  </si>
  <si>
    <t>Debilidad en el manejo de los documentos contractuales de los contratos para el suministro de los medidores.</t>
  </si>
  <si>
    <t>Realizar el cargue en el archivo electrónico de la documentación de acuerdo al procedimiento MPFB0201P de los contratos de suministro de medidores firmados en el  vigencia 2020.</t>
  </si>
  <si>
    <t>Debilidades en los controles de la gestión del Proceso - Subproceso: GESTIÓN COMERCIAL - OPERACIÓN COMERCIAL, relacionado con la gestión de los medidores.</t>
  </si>
  <si>
    <t>Hacer seguimiento al cumplimiento del nuevo procedimiento MPMU0407P-01 “Gestión Integral de Medidores” frente a las actividades a desarrollar.</t>
  </si>
  <si>
    <t>Falencias en la planificación, implementación, seguimiento y control de acciones
necesarias para gestionar el uso previsto de bienes adquiridos con destinación
comercial, en el tiempo adecuado para su utilización.</t>
  </si>
  <si>
    <t>Remitir el listado detallado de los medidores con rotación nula a la Gerencia de Servicio al Cliente,  para su calificación y posterior remisión al Comité de Inventarios, de acuerdo con lo establecido en el Manual de Almacenamiento (MPFA051M01). Con base en las decisiones del Comité de inventarios se llevarán a cabo las acciones de disposicion final de los medidores.</t>
  </si>
  <si>
    <t>Falencias en el seguimiento y control de acciones
necesarias para gestionar el uso previsto de bienes adquiridos con destinación
comercial, en el tiempo adecuado para su utilización.</t>
  </si>
  <si>
    <t>Realizar las acciones correspondientes para el registro de los movimientos de los medidores objeto de depuración en el sistema SAP, dando estricto cumplimiento a los procesos establecidos en los manuales.</t>
  </si>
  <si>
    <t>Gestionar acciones de seguimiento para el cumplimiento del nuevo procedimiento MPMU0407P-01 “Gestión Integral de Medidores” frente al cumplimiento de las actividades.</t>
  </si>
  <si>
    <t>Falta de seguimiento y registro en el sistema de información SAP de las bajas o disposiciones finales.</t>
  </si>
  <si>
    <t>Adelantar las acciones administrativas para proceder con la disposición final de los medidores indicados en el informe, y los que se consideren pertinentes, previa autorización del área respectiva y acta del comité de inventarios.</t>
  </si>
  <si>
    <t>La información presentada al Ente de Control incluyó un error en la sumatoria de las entradas y salidas, lo que posteriormente, fue corregido e informado al Ente de Control.</t>
  </si>
  <si>
    <t>Adelantar la verificación de la información que será entregada a los usuarios internos y externos del área, para evitar la inclusión de errores posibles.</t>
  </si>
  <si>
    <t>El proceso de registro, validación y verificación de la información de los inventarios, se realiza desde el inicio de la compra, entrada de mercancía, entradas de almacén, lo cual es parte integral de la información que se registra en SAP.
Ahora bien, el valor de cada uno de los medidores que se genera en el sistema, corresponde o al valor de compra o al valor promedio del total del precio sobre las cantidades o existencias físicas en almacén.</t>
  </si>
  <si>
    <t>Generar reportes mensuales en el sistema de información SAP para verificar y validar, la valoración correcta del costo promedio (conciliación mensual).</t>
  </si>
  <si>
    <t>Falta de seguimiento al reporte de estado de los medidores.</t>
  </si>
  <si>
    <t xml:space="preserve">Enviar listado de medidores costeados al área de Servicio al Cliente de acuerdo con lo establecido en el Manual de Almacenamiento (MPFA051M01), para depurar los inventarios de los medidores, lo cual  permite obtener los valores reales previa la conciliación respectiva, para reflejar estado real  en la información financiera de la EAAB. </t>
  </si>
  <si>
    <t>La Empresa realiza la acumulación de los medidores chatarra en el orden que las diferentes áreas comerciales de la Empresa los van entregando, sin que se efectúe el registro oportuno en SAP.</t>
  </si>
  <si>
    <t>Actualizar  el "Manual de Almacenamiento" y el procedimiento "Administración de bienes no útiles, bienes inservibles y almacenamiento de materiales productivos en la bodega La Diana", para incluir las actividades correspondientes al control de llegada, registro y validación en SAP, así como la conciliación mensual.</t>
  </si>
  <si>
    <t>N° documentos contractuales cargados en el Archivo Electrónico / N° documentos generados en la ejecución del contrato de suministro de medidores firmado en la vigencia 2020</t>
  </si>
  <si>
    <t>Reuniones ejecutadas entre las Direcciones Comerciales y Almacén / Reuniones programadas</t>
  </si>
  <si>
    <t>Medidores con concepto de la Gerencia de Servicio al Cliente / Total de medidores con rotación nula remitidos por División de Almacenes observados por la Contraloría</t>
  </si>
  <si>
    <t xml:space="preserve">Medidores registrados en SAP / Cantidad de medidores a depurar </t>
  </si>
  <si>
    <t>Informes generados / Informes programados</t>
  </si>
  <si>
    <t>Informe de verificación documentado</t>
  </si>
  <si>
    <t>Conciliaciones mensuales /Conciliaciones programadas</t>
  </si>
  <si>
    <t>Listado generado</t>
  </si>
  <si>
    <t>Manual actualizado + Procedimiento actualizado + conciliaciones mensuales (6)</t>
  </si>
  <si>
    <t>Dirección de Apoyo Comercial, Direcciones Comerciales de las cinco zonas, División de Almacenes.</t>
  </si>
  <si>
    <t>Dirección de Apoyo Técnico, División de Almacenes</t>
  </si>
  <si>
    <t>División de Almacenes, Dirección de Apoyo Comercial.</t>
  </si>
  <si>
    <t xml:space="preserve">División de Almacenes </t>
  </si>
  <si>
    <t>Dirección Administración de Activos Fijos</t>
  </si>
  <si>
    <t>Dirección de Apoyo Técnico,
Dirección Administración de Activos Fijos</t>
  </si>
  <si>
    <t>ANÁLISIS AUDITORES OCIG 
30/04/2021</t>
  </si>
  <si>
    <t>ESTADO FINAL OCIG 
30/04/2021</t>
  </si>
  <si>
    <t>SEG. ENTIDAD 30/04/2021</t>
  </si>
  <si>
    <t>OBSERVACIONES OCIG 
30/04/2021</t>
  </si>
  <si>
    <t>ESTADO FINAL OCIG 30/04/2021</t>
  </si>
  <si>
    <t>Se verificó el cumplimiento de la actividad con corte a 31 de diciembre de 2020</t>
  </si>
  <si>
    <t>Se verificó el cumplimiento de la actividad con corte a 31 de agosto de 2020</t>
  </si>
  <si>
    <t>ESTADO FINAL OCIG
31.12.2020</t>
  </si>
  <si>
    <t>OBSERVACIONES OCIG
30.04.2021</t>
  </si>
  <si>
    <t>ESTADO FINAL OCIG
30.04.2021</t>
  </si>
  <si>
    <t>SEG.OCIG
30/04/2021</t>
  </si>
  <si>
    <t>YIMMY MARQUEZ / CARLOS GUZMAN</t>
  </si>
  <si>
    <t>EDWIN BERMÚDEZ / EDGAR QUIROZ</t>
  </si>
  <si>
    <t>EDWAR JATIVA / FAUSTINO CHAVES</t>
  </si>
  <si>
    <t>EDUARDO PINTO / LEONARDO DUQUE</t>
  </si>
  <si>
    <t>SANDRA E VANEGAS ADRIANA BELTRAN</t>
  </si>
  <si>
    <t>WILLIAM RODRÍGUEZ / GUSTAVO TURRIAGO / LUZ MARINA GUTIERREZ</t>
  </si>
  <si>
    <t>LUZ DARY VALBUENA / ANGY PAOLA GIL</t>
  </si>
  <si>
    <t>Sin avance</t>
  </si>
  <si>
    <t>MARIBEL RONCANCIO / FANNY CARDENAS</t>
  </si>
  <si>
    <t>OBSERVACIONES OCIG 
31.12.2020</t>
  </si>
  <si>
    <t xml:space="preserve">Para dar cumplimiento a la presente acción, colaboradores de la Dirección de Contratación y Compras y la Dirección de Seguros como dependencias de la Secretaría General corrigieron el Manual de Identificación de Riesgos, que fue presentado a los Directores, remitido para revisión de la Dirección de Calidad y Procesos y posteriormente aprobado y cargado en el mapa de procesos como se puede verificar. </t>
  </si>
  <si>
    <t>Cumplida. Se conformó un equipo interdisciplinario de la Dirección de Gestión Ambiental del Sistema Hídrdico, quienes durante el mes de febrero realizaron visitas de seguimiento estableciendoel diagnóstico de la restauración y las recomendaciones del plan de acción</t>
  </si>
  <si>
    <t>Avance. Informe para el  fortalecimiento para la sostenibilidad de las acciones para ser enviado a las Alcaldías de los municipios como herramienta para las acciones dentro de sus PDD</t>
  </si>
  <si>
    <t>Sin avance hasta tanto no se coordinen acciones con las Alcadías</t>
  </si>
  <si>
    <t>Sin avance.</t>
  </si>
  <si>
    <t>Actualmente se está trabajando de forma coordinada el plan de capacitaciones con Gestión Comunitaria. Respecto a la Asistencia Técnica la misma hará parte del informe de entrega a las Alcaldías para la acciones necesarias por parte de sus secretarías de obras públicas</t>
  </si>
  <si>
    <t xml:space="preserve">Actividad permanente. Se recibió respuesta del DNP el 20 de enero de 2021  con la cual se tramitó la resolución de icorporación y se mantienen en ejecución el proyecto. Se realiza consulta a la SDH respecto a la devolución de los recursos no ejecutados por temas de sanciones y multas. </t>
  </si>
  <si>
    <t xml:space="preserve">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t>
  </si>
  <si>
    <t>GCSC: 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GCSM: La GCSM realiza monitoreo constante al tablero de control implementado, accion realizada por un profesional el cual se encarga de recordar a supervisores sobre fecha de cumplimiento de los compromisos contractuales proximos a vencer. Este Tablero de Control puede ser Consultado por medio del Link: https://acueducto.sharepoint.com/:x:/s/TCCONTRATOSYPROCESOS_GCSM/EdVytSE56e1PqQKwrvhH2Z4BluKeyAW26h3HyDIbFNYGeA?e=6yNXjP
Se anexa tablero de control  de fecha 30 abril 2021.  
ESTA ACCION SE DA POR FINALIZADA EN UN 100%.</t>
  </si>
  <si>
    <t xml:space="preserve">La Direccion de Abastecimiento Planteo indicador en el APA "SEGUIMIENTO CONCESIÓN DE AGUA", en cual se hara un seguimiento semestral, a la vigencia de los actos administrativos asociados a las concesiones.  Ver soporte e Indicador en el APA. </t>
  </si>
  <si>
    <t xml:space="preserve">Para el mes de mayo de 2021 se programara una capacitacion para los supervisores en el manual de supervision e interventoria, que incluye los procedimientos de gestion contractual, haciendo enfasis en la liquidacion de contratos. </t>
  </si>
  <si>
    <t>Medienta oficio 2542001-2021-0948 de fecha 27 de abril-2021 se solicitó a la Oficina Asesora Legal la solicitud de revisión de las Actas de Liquidación de los dos Contratos Obra e Interventoría. Ver Anexo.</t>
  </si>
  <si>
    <t>De acuerdo al traslado remitido a la Oficina de Investigaciones Disciplinarias, la GCSM se encuentra a la espera que se adelentan las investigaciones correspondientes.</t>
  </si>
  <si>
    <t xml:space="preserve">Se realizaran dos capacitaciones en el mes de mayo con la grabación de la socialización de estas normas realizada el 13 de octubre de 2020, por la Direccion de Ingenieria Especializada, la cual se mantiene almacenada en un repositorio "Microsoft Stream" para compartir con el personal que requiera reforzar sus conocimientos o para el personal nuevo que ingresa a la Empresa. Ver soporte
</t>
  </si>
  <si>
    <t>En el período anterior se hizo referencia en cuanto a que el desarrollo se encuentra en "producción", desde el entendido que el servicio ya se encuentra formalizado y en funcionamiento, teniendo en cuenta que el propósito de esta actividad es asegurar que la EAAB-ESP cuente con el mecanismo de publicación de la información asociada a la ejecución contractual.
La consulta de la publicación de la información mencionada se puede realizar desde la página web de la EAAB-ESP, a través de la sección “La empresa &gt; Ley de transparencia y acceso a la información pública &gt;Contratación &gt;Ejecución de contratos”, en razón a ello la actividad se ha entendido cumplida desde el periodo anterior. 
GCSM:  Las Direcciones continuan realizando el cargue de la documentacion en el archivo eletronico de manera periodica, trabajando en conjunto supervisores y personal de archivo. Ver soportes.
Se realizo Capacitacion sobre Gestion Documental de la Informacion Contractual en la DRTA  el 12 de abril 2021 y el 12 de enero en la DRMA. El 11 de febrero se realizo capacitacion de cargue en AE del personal de archivo de la Direccion de Abastecimiento.  ver soportes.</t>
  </si>
  <si>
    <t>Se estableció dentro del Acuerdo de Gestión de la Dirección de Abastecimiento el indicador denominado "SEGUIMIENTO CONCESIÓN DE AGUA" el cual permitirá revisar la vigencia de los actos administrativos que otorgan las concesiones de agua de fuentes superficiales de manera semestral.
Estado de la Acción: Cumplida</t>
  </si>
  <si>
    <t>Se observa presentación sobre  "PRIMER TALLER DE CONSTRUCCIÓN DEL PROGRAMA DE PÉRDIDAS DE LA EAAB-ESP" donde se muestra el estado de avance en el tema de pérdidas, en particular pérdidas técnicas como una parte del insumo inicial para definir ajustar y actualizar el plan de control de pérdidas</t>
  </si>
  <si>
    <t>Se evidencia un informe detallado metodologico de la restauración de marzo de 2020 e Informe de visitas técnicas de seguimiento del proceso de restauración de mayo de 2021, asi como base de datos de restauración y actividades desarrolladas. Se levantó diagnóstico de la restauración.</t>
  </si>
  <si>
    <t>No se evidencia Plan de capacitaciones y talleres de refuerzo para la sostenibilidad de las acciones</t>
  </si>
  <si>
    <t>No se evidencia</t>
  </si>
  <si>
    <t>Se evidencia seguimiento a las acciones implementadas a través del informe de visitas técnicas a los procesos de restauración en el marco del proyecto Corredor de Conservación</t>
  </si>
  <si>
    <t>Se evidencio capacitación por el aplicativo Teams del día 13 de octubre de 2020, donde son tratadas las Normas Técnicas NP-027 y NP-032. Este video está en la Internet en la dirección https://web.microsoftstream.com/video/ab10d554-73e6-4f01-a9d6-985adaf0cfcc  para consulta de esta.</t>
  </si>
  <si>
    <r>
      <t xml:space="preserve">Seguimiento 13-05-2021. </t>
    </r>
    <r>
      <rPr>
        <sz val="9"/>
        <rFont val="Tahoma"/>
        <family val="2"/>
      </rPr>
      <t xml:space="preserve"> La OCIG evidencio un oficio del 27  abril de 2021 de la GCSM a la Oficina de Asesoria Legal solicitando una revision de las actas de liquidacion de los contratos de obra e interventoria. Contrato No. 010-25400-0962 de 2016 y contrato No. 1-15-25400-0963-2016.</t>
    </r>
  </si>
  <si>
    <t xml:space="preserve">EN AVANCE </t>
  </si>
  <si>
    <r>
      <t>Seguimiento 13-05-2021.</t>
    </r>
    <r>
      <rPr>
        <sz val="9"/>
        <rFont val="Tahoma"/>
        <family val="2"/>
      </rPr>
      <t xml:space="preserve"> La OCIG en su seguimiento observa que se continua a la espera de que se adelanten las investigaciones correspondientes.</t>
    </r>
  </si>
  <si>
    <r>
      <rPr>
        <b/>
        <sz val="9"/>
        <rFont val="Tahoma"/>
        <family val="2"/>
      </rPr>
      <t>Seguimiento 13-05-2021.</t>
    </r>
    <r>
      <rPr>
        <sz val="9"/>
        <rFont val="Tahoma"/>
        <family val="2"/>
      </rPr>
      <t xml:space="preserve">  La OCIG evidencio una lista de asistencia de 12 abril de 2021 en la que se relaciona la capacitacion dictada a supervisores de contratos. Igualmente se observa un pantallazo de reunion de sensibilizacion del cargue en el archivo electronico de la documentacion contractual de 03 mayo de 2021.  Una ayuda de memoria de 13  abril de 2021 en la que se adelanto una capacitacion  sobre la gestion documental contractual y una revision documental en el expediente el contrato del archivo electronico aplicativo lotus. </t>
    </r>
  </si>
  <si>
    <t xml:space="preserve">CUMPLIDA </t>
  </si>
  <si>
    <t>La Oficina de Control Interno y Gestión incorporó en el Plan Anual de Auditoría para la vigencia 2021, en la línea 10, el subproceso MPMU03 - Facturación. El PAA fue aprobado por el Comité de Auditoría de la Junta Directiva de la Empresa de Acueducto y Alcantarillado de Bogotá - ESP, según Acta No 37 del 21 de Enero de 2021. El PAA fue publicado en la página web de la EAAB-ESP.</t>
  </si>
  <si>
    <t xml:space="preserve">Se denomina en alerta teniendo en cuenta que el vencimiento es aproximadamente en 45 días </t>
  </si>
  <si>
    <t xml:space="preserve">EN ALERTA </t>
  </si>
  <si>
    <t>Se evidenció el Plan Anual de Auditoría (PAA) para la vigencia 2021 aprobado por el Comité de Auditoría, que contempla la auditoría al subproceso de facturación, producto de la calificación de criterios basados en riesgos. Se encuentra publicado en versión uno el PAA en la página web de la EAAB-ESP.</t>
  </si>
  <si>
    <t>No se evidencian nuevas actuaciones para el primer cuatrimestre de 2021</t>
  </si>
  <si>
    <t>Se evidenció el oficio 2410001- S-2020-328600 del 07/12/2020 y correo del 09/12/2020 con el cual la Gerencia Corporativa Ambiental solicita al DNP orientación para el cierre del proyecto 2012000050008, de forma tal que no  se supere el limite de los 6 meses para la liquidación. 
Se evidenció correo del DNP a la EAAB del 05/01/2021 y el oficio del 20 de enero de 2021 consecutivo 20214440021591 con el cual se da respuesta al requerimiento de la Gerencia Corporativa Ambiental y se informan los requisitos para el cierre del proyecto CONSERVACIÓN RESTAURACION Y USO SOSTENIBLE DE SERVICIOS ECOSISTEMICOS ENTRE LOS PARAMOS DE GUERRERO, CHINGAZA, SUMAPAZ, LOS CERROS ORIENTALES DE BOGOTA Y SU AREA DE INFLUENCIA”, con estado de “Contratado en Ejecución”, el cual registra  avance físico del 99.77% y financiero del 98.84%. Adicinal informan que corresponde a la EAAB como ejecutora cumplir los requisitos legales y expedir el acto administrativo para cierre del proyecto, así como registrarlo en GESPROY.
Se evidencia la Resolución 0298 de 31/03/2021 "Por medio de la cual se incorporan al capítulo indpendiente del presupuesto del sistema general de regalias de la EAAB-ESP para el bienio 2021-2022 los compromisos pendientes de pago originados en el cierre del bienio 2019-2020". 
Se evidencia oficio de la Secretaria Distrital de Hacienda a la EAAB en el que informan que el saldo de la cuenta maestra del proyecto BPIN 2012000050008,  por concepto de multas aplicadas a 2 contratistas por atrasos, debe incluirse en el reembolso que realice la empresa de los recursos no utilizados del Sistema General de Regalías
Es importante señalar que la actividad continuará en avance hasta tanto no se realice el cierre del proyecto.</t>
  </si>
  <si>
    <t>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cuales se les generó correo y seguimiento.  Se evidenciaron ejemplos de las alertas remitidas a través de los correos:  correos en los que se solicitó diligenciar las fechas planificadas en la transacción ZMM173 (Fecha de acta de inicio y fecha de acta de terminación) de fecha 25/02/2021 para los contratos 2-05-30100-0357-2020 y 2-05-30100-0151-2020, 24/03/2021 para el contrato  2-05-30100-0143-2020 Dos correos del 5/03/2021 para los contratos 2-05-30100-0138-2020  y  2-05-30100-0136-2020.</t>
  </si>
  <si>
    <r>
      <rPr>
        <b/>
        <sz val="11"/>
        <color theme="1"/>
        <rFont val="Arial"/>
        <family val="2"/>
      </rPr>
      <t>Gerencia Corporativa de Servicio al Cliente</t>
    </r>
    <r>
      <rPr>
        <sz val="11"/>
        <color theme="1"/>
        <rFont val="Arial"/>
        <family val="2"/>
      </rPr>
      <t xml:space="preserve">: 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que se les generó correo y seguimiento. Se evidenciaron ejemplos de alertas remitidas a través de correo en los que se solicitó diligenciar las fechas planificadas en la transacción ZMM173 (Fecha de acta de inicio y fecha de acta de terminación): 25/02/2021 para los contratos 2-05-30100-0357-2020 y 2-05-30100-0151-2020, 24/03/2021 para el contrato 2-05-30100-0143-2020, y 5/03/2021 para los contratos 2-05-30100-0138-2020 y 2-05-30100-0136-2020.
</t>
    </r>
    <r>
      <rPr>
        <b/>
        <sz val="11"/>
        <color theme="1"/>
        <rFont val="Arial"/>
        <family val="2"/>
      </rPr>
      <t>Gerencia Corporativa de Sistema Maestro:</t>
    </r>
    <r>
      <rPr>
        <sz val="11"/>
        <color theme="1"/>
        <rFont val="Arial"/>
        <family val="2"/>
      </rPr>
      <t xml:space="preserve"> Se evidenció el archivo de Excel “T. CTROL CTOS GCSM 30 Abril 2021” con información de los contratos a cargo de la gerencia y sus direcciones (fechas de inicio, terminación, liquidación, el estado, el anticipo, entre otros datos). Se evidenció un archivo de Word con el resumen de las actividades desarrolladas a partir del tablero de control de los contratos, detalla las actividades que se realizan, la información clasificada por colores teniendo en cuenta su origen, y la explicación de como se realiza el seguimiento. Así mismo, se evidenciaron correos mediante los cuales la Gerencia Corporativa de Sistema Maestro le notificó a los supervisores las novedades y pendientes de los contratos. 
Es importante señalar que las áreas involucradas en el plan de mejora trabajaron soluciones diferentes, la Gerencia Corporativa de Servicio al Cliente generó una solución en SAP y la Gerencia Corporativa de Sistema Maestro generó una solución en Excel, por lo que es importante que se tengan en cuenta medidas corporativas para que la gestión del control de los contratos se realice de igual forma en cualquier área de la empresa.</t>
    </r>
  </si>
  <si>
    <t>Se evidencia pantallazo de consulta realizada el 05 de marzo de 2021, correspondiente al proceso 11001334306120190016300, radicado en el Juzgado 61 Administrativo de Bogotá.
En el pantallazo se refleja que el 03 de Noviembre de 2020, se reciben memoriales por parte de la EAAB-ESP como respuesta al requerimiento al auto de fecha de 27 de octubre de 2020.
Dichos memoriales ingresan al despacho el 03 de febrero de 2021 para análisis, y pronunciamiento por parte del juez.</t>
  </si>
  <si>
    <t>Se evidencian ayudas de memoria relacionadas con seguimientos para adquirir compromisos de maduración y radicación de términos de referencia con áreas como por ejemplo: Servicio al Cliente, Gestión Humana, Tecnología y Gerencia Corporativa Ambiental. La actividad se prevé terminar en Junio de 2021.</t>
  </si>
  <si>
    <t>No se observa evidencia de otras acciones que permitan interactuar con el usuario de manera directa para la solución de anomalías. Se anexa Archivo de Excel donde se observa el indicador para las cuentas estimadas en las zonas para la vigencia 202120. No se incluye base de datos de las cuentas estimadas por mas de tres vigencias.</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</si>
  <si>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</si>
  <si>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Entre los documentos existe ficha única de proyectos (proyectos de inversión) con cantidades de obra a ejecutar mantenimiento de planta física, puntos de atención y CADES, casinos y colegio entre otros, con el código SGI 005352.</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</si>
  <si>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las actividad se encuentra dentro del plazo establecido.</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</si>
  <si>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</si>
  <si>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 xml:space="preserve">Se evidencia Manual Identificación y Cobertura del Riesgo con el código MPFB0118M01-02, con fecha aprobación del 29 de abril de 2021.  </t>
  </si>
  <si>
    <t>La OCIG en el proceso de seguimiento observó en los soportes del área, una ayuda de memoria del 16 de abril de 2021, en la cual se revisaron los hallazgos números 3.1.3.8 y 3.1.3.9. Igualmente se evidenció el oficio No. 1230001-2021-139 del 23 abril de 2021 de la Dirección de Planeación y Control de Inversiones, solicitando propuestas de mejora en la etapa de diseño de los proyectos de inversión, para que sean reportadas a dicha dirección antes del 05-05-2021.</t>
  </si>
  <si>
    <t xml:space="preserve">Se evidencia ayuda de memoria del 11/02/2021 con un análisis de los documentos que a la fecha tiene la Empresa como la Resolución 722 de 2019, el documento de lanzamiento de la planificación, entre otros temas. En la citada reunión se concluye que es necesario: 1) Actualizar la Resolución 722 de 2019, 2) Revisar el procedimiento Administración y Operación del Banco de planes, programas y proyectos, y 3) Revisar la cartilla de planificación.
Se evidencia el oficio 1210001-2021-053 del 03/02/2021 en el que se informa a las áreas los aspectos analizados por la baja ejecución, solicitando la georreferenciación de los proyectos. Se presenta ayuda de menoría del 4 y 5 febrero en la que se registra la revisión de la matriz del POAI y se mencionan los aspectos que diferencian el POAI original del adicionado.
El estado de la acción es en Alerta, dado que el plan de mejoramiento vence el 30/06/2021 y a la fecha están pendientes los siguientes documentos: 1) La actualización de la Resolución 722 de 2019, 2) La cartilla de planificación que contiene las políticas y lineamientos para la asignación y priorización de recursos, y 3) la matriz multicriterio. </t>
  </si>
  <si>
    <t>Se evidenció el archivo "Plan de Acción 2020 - 2024 Componente de gestión e inversión por entidad con corte a 31/03/2021", el cual está estructurado por propósito, programa, proyecto y meta, estableciendo para cada uno los recursos asignados y la vigencia de ejecución. Se evidenció el archivo “Reporte SEGPLAN inv y gestióńn marzo 31 2021(4)” que contiene los indicadores que reportan el estado de avance de los proyectos, asociados a la estructura del archivo anterior, así como su comportamiento al 31/03/2021 de acuerdo con los rangos de avance definidos. 
Se presenta la Circular de la Secretaria de Planeación de la Inversión del 30 de marzo de 2021, en la que se establece el cronograma de seguimiento a los planes de acción que establece que este seguimiento es trimestral.
Aun cuando ya se cuenta con la definición de los indicadores, se considera que el estado de la acción sea "En Avance", con el fin de verificar en el siguiente corte el reporte del segundo trimestre de la vigencia 2021, para evaluar el comportamiento en la implementación de los indicadores. Es de anotar que la fecha de terminación de la acción es el 30/06/2021.</t>
  </si>
  <si>
    <t>Se evidenció el memorando No. 1210001-2021-0160 del 7 de mayo de 2021 de la Gerencia Corporativa de Planeamiento y Control dirigido a la Dirección de Contabilidad donde le informa las acciones que se han realizado para la devolución de las retenciones sobre el contrato 2-02-12100-0190-2020.
Se evidencian 2 certificaciones de la Secretaría General, donde informa que en las sesiones virtuales del Comité Corporativo de la EAAB-ESP, números 3 y 11, del 26 de enero y 27 de abril de 2021, respectivamente, la Gerencia Corporativa  Financiera presentó informes trimestrales de saldos de convenios, anticipos y retenciones en garantía. De igual manera, se evidenciaron dos presentaciones realizadas por la Dirección de Contabilidad, donde refleja el estado actual de los convenios, anticipos y retenciones en garantía con corte a Dic 31 de 2020 y a marzo 31 de 2021</t>
  </si>
  <si>
    <t>Se evidenció memorando número 1210001-2021-0160 del 7 de mayo de 2021 de la Gerencia Corporativa de Planeamiento y Control a la Dirección de Contabilidad, donde informa las acciones que se han realizado para la devolución de las retenciones sobre el contrato 2-02-12100-0190-2020
Se evidencia la presentación al Comité Corporativo No. 3 del 26 de enero de 2021, donde se relacionan por Gerencias Corporativas el estado de convenios, anticipos y retenciones en garantía, por parte de la Dirección de Contabilidad.
NO SE EVIDENCIA SEGUIMIENTO TRIMESTRAL A LOS SALDOS POR PARTE DE LAS GERENCIAS CORPORATIVAS Y DEMÁS ÁREAS EJECUTORAS.
Se observó en el Comité Corporativo No. 11 de 27 de abril de 2021, presentación por parte de la Gerencia Corporativa Financiera donde se mostró los datos comparativos a marzo 31 de 2021, por cada Gerencia el saldo de anticipos, retenciones en garantía y convenios.</t>
  </si>
  <si>
    <t>Se evidencian imágenes de ajuste de cuentas en SAP, no se anexan las actas del comité, ni el correo de Contabilidad que menciona en la autoevaluación</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</si>
  <si>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reanudará el proyecto de depuración.</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</si>
  <si>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reanudara el proyecto de depuración.</t>
  </si>
  <si>
    <t>De acuerdo con las evidencias reportadas la OCIG observó un memorando del 10  marzo de 2021, del Gerente Jurídico a los Gerentes Corporativos en donde solicita que se de cumplimiento de las ordenes impuestas por una autoridad administrativa.  (Hallazgo 3.3.1.14.).</t>
  </si>
  <si>
    <t>Se observa los informes mensuales de septiembre 2020 a abril 2021 con la muestra de guías diligenciadas. Sin embargo, no se evidencian las acciones preventivas sobre inconsistencias detectadas</t>
  </si>
  <si>
    <t>Verificadas las evidencias por la OCIG se pudo establecer lo siguiente:
Se presentan 2 borradores de Resolución, así:
• Responsabilidades y exigencias en el SG-SST para Gerentes hasta Director Técnico EAAB-ESP
• Responsabilidades y exigencias en el SG-SST para trabajadores oficiales de la EAAB-ESP</t>
  </si>
  <si>
    <t>Se observa borrador del documento procedimiento MPEH0610P-02 "Gestión Administrativa del Colegio Ramón B. Jimeno", toda vez que consultado el mapa de Procesos en la intranet, este código se presenta en versión 1 fecha última Aprobación: 21/03/2014.</t>
  </si>
  <si>
    <t>Se evidenciaron 9 correos de la Dirección de Contabilidad, donde remite a la Gerencia Corporativa de Servicio al Cliente - Dirección de Apoyo Comercial 9 solicitudes de diferentes entidades relacionadas con aclaración de saldos reportados por concepto de Servicios Públicos en los que la EAAB no reportó valores por no tener asociados los códigos recíprocos de la entidad en el sistema información comercial.
Se remitió 1 solicitud de la Secretaría de Movilidad, relacionada con diferencias en operaciones reciprocas por concepto de Tasas - Semaforización a la Dirección  Tributaria.
NO SE EVIDENCIÓ LA CONCLUSIÓN DE LA ACTIVIDAD POR PARTE DE LA EAAB PARA CONCILIAR LAS DIFERENCIAS DE SALDOS RECÍPROCOS
La actividad de reportar a la Gerencia Corporativa de Servicio al Cliente, no es suficiente ni efectiva para combatir el hallazgo, se hace necesario suministrar evidencias de ajustes en el sistema para disminuir las partidas conciliatorias</t>
  </si>
  <si>
    <t>Se  evidenció para el primer trimestre de 2021 actas de 3 mesas de trabajo: 2 con la Secretaria Distrital de Ambiente donde se revisaron las diferencias presentadas por concepto de  Convenios, 1 con la SIGA donde revisaron las diferencias presentadas por concepto de servicios públicos.
Se observaron 94 correos electrónicos remitidos por la Dirección de Contabilidad a diferentes Entidades, con información relacionada con operaciones reciprocas como gestión en la identificación de diferencias. En los correos se solicitó verificar cifras a las Entidades de acuerdo con los reportes de saldos contables remitidos por la Dirección de Contabilidad.</t>
  </si>
  <si>
    <t>La OCIG en su seguimiento evidencio unos documentos soportes de las actividades de este hallazgo. Una ayuda de memoria del 12 febrero de 2021 en la que se tratan los avances para atender los hallazgos de la contraloría, otra ayuda de memoria del 26 de abril de 2021, en donde se planteo un plan de trabajo con el objeto de conciliar los predios pendientes.</t>
  </si>
  <si>
    <t>De acuerdo con la evidencia reportada por el área se verifica el avance de la actividad para los contratos descritos en la acción, sin embargo la evidencia no es suficiente para determinar el porcentaje de avance.</t>
  </si>
  <si>
    <t>Se evidencia avance de acuerdo con las comunicaciones descritas: 3010001-S-2021-113790 del 21 de abril de 2021 se dio respuesta a la comunicación E-2021-020853 remitida por la Fiduciaria Popular.</t>
  </si>
  <si>
    <t>No registra evidencia de avance para este periodo, sin embargó esta pendiente el tema en el comité de sostenibilidad contable</t>
  </si>
  <si>
    <t>Se evidencia solicitud estado jurídico mensual de la Gerencia de Zona 5 mediante memorando No. 3532002-2021.0173 del 23 de abril del 2021 a la Oficina de Representación Judicial. No se evidencia respuesta que pueda determinar avances del proceso jurídico.</t>
  </si>
  <si>
    <t>De acuerdo con la evidencia soportada informe consolidado del periodo enero a abril, no se registran avances adicionales a los del reporte anterior.</t>
  </si>
  <si>
    <t>No se evidencia avance adicional al periodo anterior, a la fecha no se ha liquidado el contrato.</t>
  </si>
  <si>
    <r>
      <rPr>
        <b/>
        <sz val="11"/>
        <rFont val="Arial"/>
        <family val="2"/>
      </rPr>
      <t>Zona 1</t>
    </r>
    <r>
      <rPr>
        <sz val="11"/>
        <rFont val="Arial"/>
        <family val="2"/>
      </rPr>
      <t xml:space="preserve"> Se evidencia informe de depuración del 25-09-2020 y ficha de depuración cuenta 2901011010 sin fecha, por valor de 977.160, éste valor corresponde a saldos a favor de los servicios de Acueducto y Alcantarillado menores a $100,000 y con bajas superiores a los 3 años. No se evidencia ajuste contable.
</t>
    </r>
    <r>
      <rPr>
        <b/>
        <sz val="11"/>
        <rFont val="Arial"/>
        <family val="2"/>
      </rPr>
      <t xml:space="preserve">Zona 2 </t>
    </r>
    <r>
      <rPr>
        <sz val="11"/>
        <rFont val="Arial"/>
        <family val="2"/>
      </rPr>
      <t>2901011020 por valor de  -$1.016.046, 2450011010 por  -$90.182 y 2450011020 por -$300.974, todas del del 23-09-2020, se anexa un formato que indica que cumplen con lo previsto  en la Resolución 1225 de diciembre 27 de 2006, artículo 2 , numeral 3 , se solicita su depuración, pero no se anexa ajuste contable.</t>
    </r>
    <r>
      <rPr>
        <b/>
        <sz val="11"/>
        <rFont val="Arial"/>
        <family val="2"/>
      </rPr>
      <t xml:space="preserve">
Zona 3</t>
    </r>
    <r>
      <rPr>
        <sz val="11"/>
        <rFont val="Arial"/>
        <family val="2"/>
      </rPr>
      <t xml:space="preserve"> 2450011010 / 2901011010  $354.334, se evidencia informe de depuración del 24-09-2020 y ficha de depuración cuenta 2901011010 sin fecha ni firma, no se han realizado los ajustes contables. De igual manera se observó el documento Análisis del Saldo a favor a diferentes cuentas contrato, sin fecha, ni firma y en papelería no oficial de la EAAB-ESP
</t>
    </r>
    <r>
      <rPr>
        <b/>
        <sz val="11"/>
        <rFont val="Arial"/>
        <family val="2"/>
      </rPr>
      <t xml:space="preserve">Zona 4  </t>
    </r>
    <r>
      <rPr>
        <sz val="11"/>
        <rFont val="Arial"/>
        <family val="2"/>
      </rPr>
      <t>Se observa un reporte en Excel de cuentas contrato por zona. No se anexan análisis de cuentas</t>
    </r>
    <r>
      <rPr>
        <b/>
        <sz val="11"/>
        <rFont val="Arial"/>
        <family val="2"/>
      </rPr>
      <t xml:space="preserve">
Zona 5</t>
    </r>
    <r>
      <rPr>
        <sz val="11"/>
        <rFont val="Arial"/>
        <family val="2"/>
      </rPr>
      <t xml:space="preserve">  No se encontraron fichas técnicas ni análisis de cuentas
Aunque se observó gestión de análisis de cuentas contrato con saldos a favor de usuarios por las zonas 1, 2 y 3, no se evidencia que se hayan realizado ajustes contables</t>
    </r>
  </si>
  <si>
    <t>Se evidencia memorando interno número 2510001-2021-753 de fecha de 16 de abril de 2021 remitido por la Gerencia Corporativa de Sistema Maestro a la Gerencia Corporativa Financiera, donde informa el estado de ejecución 11 convenios a cargo de ésta gerencia.</t>
  </si>
  <si>
    <t>Al no encontrarse soportes referentes a esta acción, se realizó verificación de los seguimientos anteriores, encontrando que esta actividad se encuentra cumplida.
Aclarando que la socialización  por medio de la herramienta Teams se realizó el 3 de diciembre de 2020.</t>
  </si>
  <si>
    <t>Se evidencian ayudas de memoria relacionadas con seguimientos para adquirir compromisos de maduración y radicación de términos de referencia con áreas como por ejemplo: Gerencia Corporativa de Servicio al Cliente, Gerencia Corporativa de Gestión Humana y Administrativa, Gerencia de Tecnología y Gerencia Corporativa Ambiental. La actividad se prevé terminar en Junio de 2021.</t>
  </si>
  <si>
    <t xml:space="preserve">En Avance. La Dirección de Apoyo Técnico adjunto como evidencia un archivo Excel donde relaciona las zonas de la 1 a la 4, las direcciones de Apoyo Comercial,  Apoyo Técnico, Gestión Comunitaria y la Gerencia Corporativa de Servicio al Cliente, con el número total de contratos frente a los cargados y el porcentaje de cargados, encontrando que el porcentaje de contratos cargados en el archivo electrónico a abril 2021 es del 80% correspondientes a 149 de 187. </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</si>
  <si>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a lo anterior, aún se encuentran compromisos pendientes en cuanto al seguimiento del cumplimiento al procedimiento MPMU0407P-01 “Gestión Integral de Medidores”.</t>
  </si>
  <si>
    <t>Se evidencian los memorandos internos 3050001-2021-0209 del 0302/2021 y 3050001-2021-0776 del 24/02/2021, en los cuales la Gerencia Corporativa de Servicio al Cliente remitió a la División de Almacenes, el concepto técnico de materiales de nula rotación (medidores) exceptuando 29 equipos donde no se realizó pronunciamiento por desconocimiento de las especificaciones técnicas.
Se adjunta acta del comité de inventarios realizado el pasado 29/04/2021, en el cual se trato el tema en los numerales 3 y 3.2 del orden del día para una cantidad de 3295 medidores; sin embargo, se especificó el accionar acerca de 3044 medidores, pero no se puntualizó en los 251 equipos pendientes del reporte.
Se encuentra pendiente de definición las acciones de disposición final de los medidores.</t>
  </si>
  <si>
    <t>1) Se evidencia base de datos de medidores de nula rotación de la Gerencia Corporativa de Servicio al Cliente, donde clasifica los medidores así: MEDIDOR VELO015B INVENTARIADO CON CONCEPTO TÉCNICO COMO OBSOLETO, MEDIDOR VOLU015MV INVENTARIADO SIN CONCEPTO TÉCNICO, un reporte ANÁLISIS ESTADO SITUACIÓN MEDIDORES VELO015C, (A continuación se presenta el análisis detallado de los 3,044 medidores registrados en el código VELO015C en el módulo MM.- MEDIDORES VELO015C ENTREGADOS A LAS ZONAS NO REGISTRADOS COMO INSTALADOS. A nivel de temas importantes se requiere el apoyo de la  Dirección SIE para implementar el procedimiento para descargar los medidores de MM cuando están asociados a una cuenta contrato vigente y/o catalogados como Control de Calidad.)
2) Se observa el formato MPMU0407 P FICHA DE VERIFICACIÓN - GESTIÓN INTEGRAL DE MEDIDORES, sin diligenciar en la vig 2021
3)  Correo de la Dirección de Activos Fijos, donde informa que de acuerdo la autorización del director de Activos Fijos, se realizó la depuración de 196 medidores de los 197 del listado serie No. 10100808 VELO015C.  No se evidencia listado de los 196 medidores depurados</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</si>
  <si>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con lo anterior, aún se encuentran compromisos pendientes en cuanto al seguimiento del cumplimiento al procedimiento MPMU0407P-01 “Gestión Integral de Medidores”.</t>
  </si>
  <si>
    <t xml:space="preserve">Se adjunta contrato de prestación de servicios 2-05-14700-0608-2021 cuyo objeto corresponde a “APOYAR A LA DIVISIÓN DE ALMACENES EN LA ADMINISTRACIÓN DEL MAESTRO DE MATERIALES (MAESTROLOGO)”. documento sin firmas.
Se adjunta el informe correspondiente al contrato antes citado, para el periodo comprendido desde el 24 al 31 de marzo de 2021, se evidenció que no se han adelantado acciones especificas para el hallazgo encontrado por la Contraloría de Bogotá. Documento sin firmas ni observaciones por parte del Supervisor designado y el contratista.
</t>
  </si>
  <si>
    <t xml:space="preserve">Se evidencian conciliaciones de inventario de materiales de los meses de enero, febrero y marzo de 2021, donde se observa una diferencia entre la cuenta de materiales y el libro mayor de medidores de agua, por valor de $200.846.723. Se informa en las observaciones de las conciliaciones, que la diferencia se debe a "La diferencia en la cuenta 1510320000 corresponde a medidores VELO015C, los cuales no se encuentran físicamente en el almacén y por presentar status de bloqueado no se han podido dar de baja."
No se ha ajustado la diferencia encontrada
La conciliación del mes de marzo no se encuentra firmada por la División de Almacenes
</t>
  </si>
  <si>
    <t>Se evidenciaron los memorandos internos 3050001-2021-0209 del 3-02-2021 y 3050001-2021-0776 del 24-03-2021, remitidos por la Dirección de Apoyo Técnico a la División de Almacenes, en los que emite Concepto Técnico sobre Materiales Nula Rotación (Medidores).
Se anexa como soporte una base de datos llamada "Base con medidores de nula rotación Gerencia Servicio al Cliente" la cual se realiza una clasificación por clase de medidor, en la que se observan algunas tareas pendientes por ejecutar para conceptuar la obsolescencia o no de los medidores. Ejem. "VOLU015MV, de estos Medidores aun no se cuenta con concepto de obsolescencia, el cual se tramitará cuanto antes"
Se evidencia el acta No. 1 del Comité de Inventarios, ventas, arrendamientos, donación y destrucción de activos improductivos u obsoletos de la EAAB-ESP",  celebrado el día 29 de abril de 2021, donde se observa en el numeral 4, que la Directora de Contabilidad hace mención a que se presentan diferencias en los datos sobre medidores entre la información contable y la presentada por la Dirección de Activos Fijos.
Con la información presentada, se recomienda realizar las acciones pertinentes que conduzcan a gestionar antes de junio 30 de 2021, fecha en la que se vence el plazo para presentar la depuración del inventario de medidores.</t>
  </si>
  <si>
    <t xml:space="preserve">La Dirección Administración de Activos Fijos presenta como avance las conciliaciones de enero, febrero y marzo de 2021, pero no presenta avance alguno de los documentos a actualizar ("Manual de Almacenamiento" y el procedimiento "Administración de bienes no útiles, bienes inservibles y almacenamiento de materiales productivos en la bodega La Diana"), se recomienda prestar especial atención por su proximidad al vencimiento 30/06/2021.
</t>
  </si>
  <si>
    <t>Verificadas las evidencias por la OCIG se pudo establecer lo siguiente:
Socialización sobre Programa de Tareas Críticas de Trabajo Seguro en Excavaciones, realizadas el 13/03/2021, 17/03/2021, 23/03/2021, 05/04/2021 y 13/04/2021 al personal de la EAAB-ESP.
La acción queda en estado de "Alerta", ya que el porcentaje de avance reportado por el área es del 55% y la acción tiene como fecha de terminación 30/06/2021.</t>
  </si>
  <si>
    <t>Se evidencia memorando interno número 2510001-2021-753 de fecha de 16  de abril de 2021 remitido por la Gerencia Corporativa de Sistema Maestro a la Gerencia Corporativa Financiera, donde informa el estado de ejecución 11 convenios a cargo de ésta gerencia.
La acción queda en estado de "Alerta", ya que el porcentaje de avance reportado por el área es del 30% y la acción tiene como fecha de terminación 01/07/2021.</t>
  </si>
  <si>
    <t>Para el 1er trimestre de 2021, no se entregaron evidencias para conocer el avance de esta acción.
Aunque como se observó antes, se envió correo a 94 entidades. 
La acción queda en estado de "Alerta", ya que el porcentaje de avance reportado por el área es del 70% y la acción tiene como fecha de terminación 01/07/2021.</t>
  </si>
  <si>
    <t>Se evidencia Acta de Liquidación del Contrato 1-01-25400-01065-2016 firmada el 21/10/2020. Informe s 31/03/2021 del estado del anticipo del contrato de obra 1- 01-25500-1043-2016, e informe del contrato de obra 1-02-25300-986-2016 del estado del anticipo.
La acción queda en estado de "Alerta", ya que el porcentaje de avance reportado por el área es del 30% y la acción tiene como fecha de terminación 01/07/2021.</t>
  </si>
  <si>
    <t>Se observa borrador del documento Manual del Programa de Inspecciones Gerenciales MPH0907M01-01, para desarrollar programa de inspecciones gerenciales.
La acción se encuentra en estado de "Alerta dado que vence el 30 de mayo de 2021 y a la fecha no se ha aprobado el documento Manual del Programa de Inspecciones Gerenciales MPH0907M01-01.</t>
  </si>
  <si>
    <t>La OCIG, en en su proceso de seguimiento reviso los documentos soporte que reporto el area y no existen evidencias  del inicio de esta accion. De acuerdo con oficio reportado se solicito porroga para ejecucion de esta actividad hasta el 02-12-2021.</t>
  </si>
  <si>
    <t xml:space="preserve">Revisados los soportes presentados por el area involucrada a corte de 30 abril de 2021 se puede evidenciar el plan de capacitaciones de acueductos veredales y 12 cartillas sobre fontaneria,agua salud y vida, lideres comunitarios,etc. Revisadas las evidencias de la ejecucion de esta actividad No encontramos documentos  que soporten las capacitaciones realizadas en el cuatrimestre enero a abril de 2021. La OCIG recomienda que el area responsable cargue en el servidor la informacion de la ejecuion de las actividades propuestas en las fechas definidas para tal fin.  </t>
  </si>
  <si>
    <t>Se observa  un informe de  actividades realizadas en los acueductos de San Juanito y San Luis del Plan en octubre 20 de 2020. Igualmente se reúnen con la Asociación de Acueducto veredal de San Luis del Plan y se tratan temas relacionados informó  las dificultades que se vienen presentando con el acueducto veredal d durante el primer semestre del 2020.  En consecuencia y  basados en las  evidencias de las reuniones realizadas en el primer semestre del 2020 se da cumplimiento a la presente actividad. 14-01-2021.</t>
  </si>
  <si>
    <t xml:space="preserve">Acueductos del municipio de La Calera: Teniendo en cuenta el estado de los acueductos veredales que utilizan las aguas de las quebradas La Chucua (Acueducto veredal El Manzano) se definió el apoyo en la obtención de la concesión de aguas ante la Car Cundinamarca, dado que la Secretaría de Salud de Cundinamarca -SSC- expidió la autorización sanitaria.
A la presente fecha se cuenta con el Auto No. 476 del 8 de mayo de 2020 de la CAR Cundinamarca, a través del cual se programa visita técnica para el mes de julio de 2020, en el marco del trámite de concesión de aguas. 
El 5 de agosto de 2020 se realizó reunión con la Alcaldía de la Calera particularmente con la Secretaría de Planeación y la Secretaría de Ambiente y Desarrollo Rural en la cual se revisó en detalle las obras de fortalecimiento de los Acueductos del Manzano, Junia Alta y Junia Baja frente al diagnostico de la administración actual. De lo anterior actualmente se está formulando el plan de fortalecimiento a desarrollar con la Dirección de Abastecimiento y las acciones establecidas en el Plan de Desarrollo de La Calera. 
Acueductos del municipio de San Juanito y El Calvario: Se realizó mesa técnica con las Alcaldías de Fomeque, San Juanito y el Calvario durante los meses de junio y julio de 2020 en el Municipio de San Juanito y con visita a los acueductos donde se levantó el diagnóstico de los mismos y se traza el plan de acción con la Dirección de abastecimiento que se desarrollará durante los días 29, 30 y 31 de agosto. 
</t>
  </si>
  <si>
    <t>ANÁLISIS AUDITORES OCIG 
30/08/2021</t>
  </si>
  <si>
    <t>ESTADO FINAL OCIG 
30/08/2021</t>
  </si>
  <si>
    <t xml:space="preserve"> GUSTAVO TURRIAGO / LUZ MARINA GUTIERREZ</t>
  </si>
  <si>
    <t>Se verificó el cumplimiento de la acción en el seguimiento realizado por la OCIG corte a 30 de abril de 2021.</t>
  </si>
  <si>
    <t>SEGUIMIENTO ENTIDAD
30/08/2021</t>
  </si>
  <si>
    <t>3.2.1.2.11</t>
  </si>
  <si>
    <t>3.2.2.2.1.1</t>
  </si>
  <si>
    <t>3.3.1.20</t>
  </si>
  <si>
    <t>3.3.2.1</t>
  </si>
  <si>
    <t>3.3.2.2</t>
  </si>
  <si>
    <t>3.3.4.1</t>
  </si>
  <si>
    <t>3.3.4.2</t>
  </si>
  <si>
    <t>3.3.4.3</t>
  </si>
  <si>
    <t>3.3.4.4</t>
  </si>
  <si>
    <t>3.3.4.5</t>
  </si>
  <si>
    <t>3.3.4.6</t>
  </si>
  <si>
    <t>3.3.4.7</t>
  </si>
  <si>
    <t>Por que se requiere mejorar los controles para monitorear las deficiencias que se podían presentar en los productos entregados por la Consultoría Contratada.</t>
  </si>
  <si>
    <t>Estandarizar dentro del procedimiento de la Dirección Red Troncal de la División de Planeación y Operación, entregas parciales de los diseños para validación de la División de Obras Civiles e Ingeniería Especializada, según aplique el campo de acción (especialistas en geotecnia, hidráulica y estructural).</t>
  </si>
  <si>
    <t>1 Procedimiento Revisado/1 Procedimiento Ajustado</t>
  </si>
  <si>
    <t>Red Troncal Alcantarillado</t>
  </si>
  <si>
    <t>Debilidad de control que no permite advertir oportunamente el problema y que tiene como efecto la pérdida de recursos e incremento de costos del contrato.</t>
  </si>
  <si>
    <t>Revisar las normas y especificaciones actuales de la Empresa y el reconocimiento de los RCD, de tal manera que se revise la forma de pago de las cantidades reales ejecutadas y las pagadas.</t>
  </si>
  <si>
    <t>Mesas ejecutadas / Mesas programadas</t>
  </si>
  <si>
    <t>Gerencia de zona
Dirección Ingeniería Especializada
Gerencia Ambiental</t>
  </si>
  <si>
    <t>Existe posible desconocimiento de los documentos y formatos por parte de algunos funcionarios de la Dirección SIE que intervienen en la Gestión Documental para el proceso de la gestión contractual.</t>
  </si>
  <si>
    <t>Realizar una sensibilización de la documentación en el proceso
de Gestión Contractual.</t>
  </si>
  <si>
    <t>Sensibilización realizada / Sensibilización planeada x 100</t>
  </si>
  <si>
    <t>Dirección Sistema Integrado Empresarial (DSIE)</t>
  </si>
  <si>
    <t>Solicitud de actualización del formato solicitud de modificación de contrato MPFB0202F10-01</t>
  </si>
  <si>
    <t>Solicitud enviada / solicitud planeada x 100</t>
  </si>
  <si>
    <t>En la lista de chequeo del informe de gestión no se tiene establecida la verificación del diligenciamiento del encabezado de estos informes por parte del supervisor</t>
  </si>
  <si>
    <t>Remitir comunicación escrita a la Dirección de Contratación y Compras aclarando el periodo al que corresponde el Anexo de SGSST del Informe de Gestión – Pago No. 8</t>
  </si>
  <si>
    <t>Comunicación Enviada / Comunicación planeada</t>
  </si>
  <si>
    <t>Dirección de Seguridad</t>
  </si>
  <si>
    <t>Mencionar en el seguimiento de los informes de gestión contractual la verificación de la información registrada en el encabezado de estos documentos</t>
  </si>
  <si>
    <t>Seguimientos realizados / Informes de gestión revisados</t>
  </si>
  <si>
    <t>Falta de capacitación en la producción de documentos</t>
  </si>
  <si>
    <t>Solicitar la capacitación en gestión documental para los gestores documentales de la Secretaría General y sus dependencias</t>
  </si>
  <si>
    <t>Capacitación Realizada / Capacitación planeada</t>
  </si>
  <si>
    <t>Secretaría General</t>
  </si>
  <si>
    <t>Falta de capacitación en la gestión documental del proceso gestión precontractual</t>
  </si>
  <si>
    <t>Capacitación en la Gestión documental</t>
  </si>
  <si>
    <t>Capacitación realizada/Capacitación planeada x 100</t>
  </si>
  <si>
    <t>Direcciones DIE, DSE, DST, DSI, DITG</t>
  </si>
  <si>
    <t>Fallas en el almacenamiento de la información contractual y técnica del contrato en el archivo electrónico Lotus Notes</t>
  </si>
  <si>
    <t xml:space="preserve">Revisión y cargue de la información en el archivo electrónico de los contratos con personas jurídicas para el año 2019.  </t>
  </si>
  <si>
    <t># de contratos sucritos en la vigencia / #total de contratos cargados en el aplicativo</t>
  </si>
  <si>
    <t>Gerencia Corporativa Ambiental</t>
  </si>
  <si>
    <t xml:space="preserve">Seguimiento al cargue de la información en el archivo electrónico por parte de los supervisores y apoyos a la supervisión </t>
  </si>
  <si>
    <t xml:space="preserve"># seguimientos realizados </t>
  </si>
  <si>
    <t>Demoras en la suscripción del acta de entrega y recibo final por pendientes en la terminación.</t>
  </si>
  <si>
    <t>Realizar procedimiento de cierre contractual, conforme manual de contratación aplicable al momento de su suscripción 1-01-35100-1209-2017; 1-01-34100-0874-2015; 1-01-33100-1324-2017</t>
  </si>
  <si>
    <t>Informe periódico de seguimiento</t>
  </si>
  <si>
    <t>Gerencia Zona 5
Gerencia Zona 4
Gerencia Zona 3</t>
  </si>
  <si>
    <t>No se incluye los planos existentes en el área , en la estructuración del proyecto, indicando las obras a ejecutar. No se contempló el desarrollo planos record de la intervención</t>
  </si>
  <si>
    <t>Modificar el procedimiento de mantenimiento planta física, incluyendo como política de operación que en la estructuración de proyectos de contratación se contemple:
Necesidades de las obras a ejecutar en los planos y de ser necesarios incluir los detalles constructivos.
Obligaciones del contratista la entrega de planos record.
Obligaciones del contratista la entrega del manual de mantenimiento.</t>
  </si>
  <si>
    <t>Procedimiento en mapa de procesos = 100</t>
  </si>
  <si>
    <t>Elaborar memorando por la Dirección de Servicios Administrativos en la cual se indica a los estructuradores de proyectos la obligación de incluir en la solicitud de contratación los siguientes aspectos:
Incluir las necesidades de las obras a ejecutar en los planos y de ser necesario incluir los detalles constructivos.
Incluir en las obligaciones del contratista la entrega de planos record.
Incluir en las obligaciones del contratista la entrega del manual de mantenimiento.</t>
  </si>
  <si>
    <t>Memorando radicado = 100</t>
  </si>
  <si>
    <t xml:space="preserve">No se incluye los planos existentes en el área , en la estructuración del proyecto indicando las obras a ejecutar no se contemplo y que permita desarrollar los planes record de la intervención 
</t>
  </si>
  <si>
    <t>Efectuar capacitación a los estructuradores de proyecto, supervisores y apoyo a la supervisión en la formulación de proyectos que incluya la forma de elaborar el diagnostico y la diagramación de los planos y la verificación de la entrega de los planos record y manual de uso.</t>
  </si>
  <si>
    <t>Personal Planta física capacitados / personal planta física a capacitar x100</t>
  </si>
  <si>
    <t>Estudios y diseños previos que por el objeto a contratar no permitieron incluir todas las especificaciones requeridas para la ejecución total del proyecto</t>
  </si>
  <si>
    <t xml:space="preserve">Elaborar y Enviar un (1) informe a la Gerencia de Planeamiento y Control, de lecciones aprendidas y aspectos a mejorar para la contratación de consultorías de estudios y diseños que por su especificidad "corredores ambientales" requieren otro tipo de variables, esto para futuras contrataciones. 
</t>
  </si>
  <si>
    <t>informe Enviado/informe planeado * 100</t>
  </si>
  <si>
    <t>Gerencia Corporativa de Sistema Maestro</t>
  </si>
  <si>
    <t>El Estudio de factibilidad previo, por la complejidad del objeto a contratar y por los hechos sobrevinientes durante la ejecución del contrato, no podía incluir la totalidad de las actividades para la ejecución total del proyecto.</t>
  </si>
  <si>
    <t>Elaborar y enviar un (1) informe a la Gerencia de Planeamiento y Control de lecciones aprendidas y oportunidades de mejora en relación con el desarrollo del contrato en mención para actualización de procedimientos o documentos que sean necesarios.</t>
  </si>
  <si>
    <t>Informe Enviado/Informe Planeado * 100</t>
  </si>
  <si>
    <t>Dir. Red Matriz Acueducto</t>
  </si>
  <si>
    <t>Traumatismo en los procesos contractuales por la pandemia de Covid-19, lo que generó un rezago en la ejecución de los giros en el presupuesto de gastos.</t>
  </si>
  <si>
    <t xml:space="preserve">Incluir en las reuniones de Subcomité de Control Interno por Zona el seguimiento periódico de los contratos relacionados con las metas de los proyectos de inversión y funcionamiento. </t>
  </si>
  <si>
    <t>Reunión programada / reunión realizada</t>
  </si>
  <si>
    <t>Gerencias de Zona 1, 2, 3, 4, 5</t>
  </si>
  <si>
    <t>Falta de armonización entre las metas anuales frente a las metas acumuladas para cada macroproyecto, de acuerdo con la programación y ejecución real del proyecto</t>
  </si>
  <si>
    <t>Mesas de trabajo trimestrales con las Gerencias ejecutoras de macroproyectos con ejecución por debajo del 90% frente a la proyección lineal de la meta anual</t>
  </si>
  <si>
    <t>Mesa de trabajo / Gerencias con ejecución por debajo de la meta</t>
  </si>
  <si>
    <t>Dirección de Planeación y Control de Inversiones
Gerencias ejecutoras de macroproyectos</t>
  </si>
  <si>
    <t>Error de interpretación de la información entregada al equipo auditor de la Contraloría</t>
  </si>
  <si>
    <t>Realizar reunión inicial entre la Dirección de Planeación y Control de Inversiones y el equipo auditor, para generar entendimiento de la relación de Plan de Desarrollo Distrital, Macroproyecto, Proyecto y Contrato</t>
  </si>
  <si>
    <t>Reunión desarrollada</t>
  </si>
  <si>
    <t>No se cuenta con la información que permita conocer el detalle toda la gestión predial a través de un sistema efectivo y eficiente que integre todas las fuentes de información de manera centralizada.</t>
  </si>
  <si>
    <t>Adelantar la depuración desde los componentes jurídico, catastral y documental de todos los predios de propiedad de la EAAB-ESP con el fin de consolidar una base alfanumérica y geográfica que permita tener solo una fuente de información.</t>
  </si>
  <si>
    <t>Informe mensual reportado/ informe mensual planeado* 100</t>
  </si>
  <si>
    <t xml:space="preserve">Gerencia Sistema Maestro /Dirección Bienes Raíces </t>
  </si>
  <si>
    <t>Incumplimiento del plazo de ejecución de los requerimientos del ANLA en Autos de Seguimiento a requisitos legales o adicionales, que no se logran cumplir por la consecución de recursos y tiempos de contratación de la EAAB</t>
  </si>
  <si>
    <t xml:space="preserve">Seguimiento a los requerimientos interpuestos por la ANLA en marco de la Licencia Ambiental de la PTAR El Salitre Fase I. </t>
  </si>
  <si>
    <t>Ayuda de memoria de la reunión realizada / Reuniones mensual programada * 100</t>
  </si>
  <si>
    <t>Gerencia Corporativa de Sistema Maestro - Dirección Red Troncal</t>
  </si>
  <si>
    <t>El gran volumen de requerimientos que recibe la Empresa aumenta la posibilidad de generación de respuestas a destiempo, con errores de ubicación del usuario o no respuesta de fondo o adecuadas, por parte de las áreas responsables de la atención.</t>
  </si>
  <si>
    <t>Desarrollar espacios de reinducción virtual para las cinco Gerencias de Zona (funcionarios generadores de respuestas) de la Empresa, por parte de las Direcciones de Servicios Administrativos y Apoyo Comercial, para el control de devoluciones, anulaciones y salidas sin anexo dentro de los cuatro días siguientes a la fecha de generación.</t>
  </si>
  <si>
    <t>Reinducciones virtuales a personas generadoras de salidas / número de personas generadoras de salidas</t>
  </si>
  <si>
    <t>Dirección Servicios Administrativos
Dirección Apoyo Comercial</t>
  </si>
  <si>
    <t xml:space="preserve">a. Embargo impuesto por la Corporación Autónoma Regional Del Guavio - CORPOGUAVIO por cuantía $11.444.741.380): Factores externos de la administración de justicia que conllevaron a la falta de claridad en la liquidación de la multa. </t>
  </si>
  <si>
    <t xml:space="preserve">Realizar mesa de trabajo entre las dependencias encargadas de la representación judicial, Gerencia Corporativa Financiera, Gerencia Sistema Maestro, Gerencia General y las demás áreas ejecutoras, para revisar e incluir actividades en el procedimiento MPFJ0207 "liquidación y pago de condenas", para la liquidación de sentencias donde no se define específicamente el valor a pagar "abstractas". </t>
  </si>
  <si>
    <t>Ayuda de memoria de la mesa realizada / Mesa de trabajo planificada * 100</t>
  </si>
  <si>
    <t>Gerencia Sistema Maestro/Gerencia Corporativa Financiera /Dirección de Abastecimiento</t>
  </si>
  <si>
    <t>b. Embargo decretado por el Juzgado 46 civil del circuito por valor de
$400.000.000): Factores externos de la administración de justicia que conllevaron al traslado del proceso de juzgado, que conllevo al desconocimiento del nuevo juez de el pago inicialmente consignado por la EAAB.</t>
  </si>
  <si>
    <t>Realizar el seguimiento y las reiteraciones necesarias al juzgado, para el levantamiento del embargo.</t>
  </si>
  <si>
    <t>Oficios o trámites realizados ante el juzgado / Oficios o trámites requeridos ante el juzgado * 100</t>
  </si>
  <si>
    <t>factores externos de la administración de justicia en lo referente a la tasación de las indemnizaciones ordenadas por el juez dentro del proceso de expropiación judicial</t>
  </si>
  <si>
    <t xml:space="preserve">Realizar la revisión de los dictámenes periciales que determinan el valor de la indemnización definitiva, a través de la mesa técnica de avalúos de la Dirección de Bienes Raíces de la EAAB-ESP
</t>
  </si>
  <si>
    <t>Revisión de dictámenes Judiciales realizados/Revisión de dictámenes Judiciales allegados*100</t>
  </si>
  <si>
    <t>Gerencia Sistema Maestro /Dirección Bienes Raíces</t>
  </si>
  <si>
    <t xml:space="preserve">Fallos en contra de los intereses de la EAAB ESP, en donde se ordena el pago de Costas procesales. </t>
  </si>
  <si>
    <t>Formulación y aprobación de una política para la prevención del daño antijurídico que propenda por el pago del menor valor por concepto de costas procesales, cuando sea procedente, objetando los valores decretados por el juez cuando estos excedan el mínimo posible</t>
  </si>
  <si>
    <t>Acuerdo de aprobación de PPDA Del Comité de Conciliación de la EAAB ESP</t>
  </si>
  <si>
    <t>Oficina Asesora de Representación Judicial y Actuación Administrativa</t>
  </si>
  <si>
    <t>Se tiene en la ejecución contractual factores externos, que no permiten la amortización de los anticipos y generan sobreestimación de las cuentas.</t>
  </si>
  <si>
    <t>Para los contratos en los cuales se esta a la espera de fallo judicial, se realizará seguimiento y gestión a través de Informes Cuatrimestrales sobre el estado Judicial de los procesos</t>
  </si>
  <si>
    <t>Informe cuatrimestral remitido / Informes cuatrimestrales planeados</t>
  </si>
  <si>
    <t>Gerencia Corporativa de Sistema Maestro
DRMA-DBR</t>
  </si>
  <si>
    <t>Continuar con el seguimiento a los contratos para garantizar la amortización de los anticipos.</t>
  </si>
  <si>
    <t>Informe Cuatrimestral remitido / Informes Cuatrimestrales planeados</t>
  </si>
  <si>
    <t>Gerencia Corporativa de Sistema Maestro
DRMA-DRTA-DABA</t>
  </si>
  <si>
    <t>Debilidad en los mecanismos de seguimiento y verificación, así como falta de gestión en la legalización de los anticipos, lo que genera sobreestimación en la cuenta, al afectarla razonabilidad de los Estados Financieros.</t>
  </si>
  <si>
    <t>Presentar informe periódico de la gestión ha realizar para la legalización del anticipo del Cto. 1-01-35100-1209-2017, Cto 1-01-33100-1324-2017, Cto 1-01-32300-1052-2016, Cto 1-01-31300-1470-2013, Cto 1-01-34100-1061-2016, Cto 1-01-33100-1003-2016, Cto 1-01-33100-1021-2008, Cto 1-01-35300-1357-2013, Cto 1-01-35100-1208-2017</t>
  </si>
  <si>
    <t>Informe periódico presentado</t>
  </si>
  <si>
    <t>Direcciones Acueducto y Alcantarillado zonas 1, 2,3,4,5 y Dirección de Apoyo Técnico.</t>
  </si>
  <si>
    <t>Falta de planificación al momento de iniciar el contrato y de seguimiento en la ejecución contractual</t>
  </si>
  <si>
    <t>Presentación al comité de sostenibilidad contable para depuración del saldo de los contratos 1-01-24300-0912-2014 Concretiza y 2-01-24300-1031-2014</t>
  </si>
  <si>
    <t>saldos depurados / total de saldos depurados GCA</t>
  </si>
  <si>
    <t xml:space="preserve">Convenio 883-2017: Tramites Internos y Externos necesarios para el reintegro de los recursos que se deben Legalizar y los no ejecutados a la EAAB, por un valor de $1.303.557.001, por parte del FDN. </t>
  </si>
  <si>
    <t xml:space="preserve">Realizar las actuaciones administrativas para legalizar los recursos ejecutados y el reintegro de los recursos no ejecutados por un total de $1.303.557.001 </t>
  </si>
  <si>
    <t xml:space="preserve">Informe Realizado / Informe Planeado * 100
</t>
  </si>
  <si>
    <t>Gerencia Corporativa de Sistema Maestro
Corredores Ambientales</t>
  </si>
  <si>
    <t>Presentar a la Gerencia Jurídica la solicitud de viabilidad para continuar con el proceso de admisión del recurso de apelación interpuesto por la CVP contra fallo de primera instancia proferido por el Tribunal Contencioso Administrativo de Cundinamarca y que cursa ante Consejo de Estado.</t>
  </si>
  <si>
    <t>Informe presentado del estado del proceso en el Concejo de Estado / Informe elaborado del estado del proceso en el Concejo de Estado</t>
  </si>
  <si>
    <t xml:space="preserve">Falta de mecanismos de control y recopilación de la información, en la ejecución de los diferentes convenios
</t>
  </si>
  <si>
    <t>Elaboración del informe técnico y financiero final y realizar la legalización de los recursos ejecutados en SAP del contrato 9-07-13100-0631-2015</t>
  </si>
  <si>
    <t>Legalización de recursos / Recursos pendientes por legalizar en convenios supervisados por la GCA</t>
  </si>
  <si>
    <t>Realizar seguimiento periódico a los diferentes convenios que se encuentren en ejecución</t>
  </si>
  <si>
    <t>Ayuda de memoria comité de área mensual</t>
  </si>
  <si>
    <t>En la estructura de los convenios no se estipulan claramente la manera de reportar la ejecución de la inversión y/o recursos en un periodo determinado.</t>
  </si>
  <si>
    <t>Solicitar formalmente a la entidad ejecutora el informe técnico de la ejecución de la inversión y/o recursos entregados en administración y afectación de la cuenta con destinación específica creada para dichos convenios 2018-473 Aguas de Bogotá y Convenio 1753 CAR</t>
  </si>
  <si>
    <t>Registro de movimientos de recursos ejecutados / recursos entregados en administración</t>
  </si>
  <si>
    <t>Garantizar la incorporación en la minuta de los convenios de una clausula que permita dar claridad a la legalización de los recursos entregados en administración, así como, los documentos soportes de la ejecución realizada</t>
  </si>
  <si>
    <t xml:space="preserve">Clausula de legalización de recursos entregados en administración </t>
  </si>
  <si>
    <t>Falta fortalecer el procedimiento de Preconciliacion bancarias mediante un instructivo que permita unificar criterios a aplicar en estos casos particulares o poco frecuentes y reforzar los controles existentes para el seguimiento a estos casos</t>
  </si>
  <si>
    <t>Elaborar e implementar un instructivo funcional de Usuario - IFU que permita unificar criterios a aplicar en casos particulares para el procedimiento de preconciliaciones bancarias reforzando los controles establecidos en el procedimiento</t>
  </si>
  <si>
    <t xml:space="preserve"># Instructivos funcional de Usuario - IFU implementado 
# Procedimiento actualizado y publicado en el mapa de procesos
</t>
  </si>
  <si>
    <t>Dirección de Tesorería</t>
  </si>
  <si>
    <t xml:space="preserve">No se tenía documentado un mecanismo de control para reembolsos, como quiera que en vigencia de la Resolución No. 0618 de 2009 (Manual de Contratación EAAB-ESP) no se aplicaba dicha figura; se trató de un situación excepcional. </t>
  </si>
  <si>
    <t>Solicitar concepto Jurídico a la Dirección de Asesoría Legal de la EAAB - ESP, a efectos determinar si para el caso particular procede realizar reembolsos o la depuración de dichos valores.</t>
  </si>
  <si>
    <t xml:space="preserve"> Concepto jurídico</t>
  </si>
  <si>
    <t>Generar comunicación a los proponentes que realizaron compra de las condiciones y términos de los procesos ICSC-0693-2011 y ICSC-UEL-0699-2011, con el propósito de obtener información bancaria actualizada para efectuar el reembolso de los saldos a su favor.</t>
  </si>
  <si>
    <t>Número de solicitudes de información a proponentes/ Total de proponentes.</t>
  </si>
  <si>
    <t>Realizar depuración de los saldos que no sea posible reembolsar, dando aplicación a la Resolución No. 1225 de 2006.</t>
  </si>
  <si>
    <t>Sumatoria de saldos contables acumulados / Sumatoria de saldos contables depurados.</t>
  </si>
  <si>
    <t xml:space="preserve">La DJC no logró tramitar la devolución del depósito judicial, por cuanto el demandado no gestionó la solicitud de su pago o en su defecto no se logró identificar proceso coactivo al que corresponde, por cuanto el consignante no reportó la información o reporta un número de proceso inexistente. </t>
  </si>
  <si>
    <t>Realizar la depuración contable de la cuenta donde se encuentran consignados los recursos de depósitos judiciales, en virtud del concepto jurídico que emita la Oficina de Asesoría Legal.</t>
  </si>
  <si>
    <t># Títulos gestionados * 100
# Títulos a gestionar</t>
  </si>
  <si>
    <t>Dirección de Jurisdicción Coactiva</t>
  </si>
  <si>
    <t>Identificar el proceso al que corresponde el depósito y solicitar a su aplicación en el estado de cuenta del usuario, acorde a la información que brinde la entidad depositante.</t>
  </si>
  <si>
    <t>No se cuenta con un control permanente que permita identificar las partidas abiertas para toma de acciones a tiempo</t>
  </si>
  <si>
    <t xml:space="preserve">Correcciones:
1. Revisar en el sistema de información SAP desde el año 2014 a la fecha para identificación de partidas abiertas 
2. Para las partidas abiertas identificadas en la anterior actividad realizar la búsqueda de los recibos de caja correspondiente identificando si existen constancia de pago. Establecer:
. Partidas abiertas con soporte de pago "recibo de caja con sello del banco"
. Partidas abiertas sin soporte de pago </t>
  </si>
  <si>
    <t>Partidas abiertas revisadas / Total Partidas abiertas x 100</t>
  </si>
  <si>
    <t>Dirección de Servicios Técnicos</t>
  </si>
  <si>
    <t xml:space="preserve">3. Reunión con el SIE para determinar partidas abiertas sin soporte de pago para los cuales se prestaron los servicios y para los cuales las cotizaciones no fueron efectivas
4. Documentar y presentar las partidas objeto de depuración ante el comité de sostenibilidad, con el lleno de los requisitos previstos en la Resolución 1225. </t>
  </si>
  <si>
    <t>Acción correctiva:
Definir, documentar e implementar un control mensual para la identificación de partidas abiertas con reporte de estado y acciones al Director de Servicios Técnicos</t>
  </si>
  <si>
    <t>Control realizado / Control Planeado x 100</t>
  </si>
  <si>
    <t>Revisada la Cuenta No. 2901 Avances y Anticipos Recibidos se establece que se continúan registrando anticipos sin que se evidencie su aplicación. Los saldos al 31 de diciembre de 2020 por $ 41,2 millones de pesos referentes a la subcuenta 2901010300 de “Anticipos Ventas Bienes y Servicios” entre vigencias 2017 – 2018, no registran nuevos movimientos, por lo que se advierte sobre la necesidad de depuración de la cuenta</t>
  </si>
  <si>
    <t>Analizar cuenta a cuenta con cada uno de los involucrados, a través de comunicación virtual o presencial de venta de agua en carrotanque, con el fin de determinar cuales están vigentes y cuales pueden presentarse al comité de sostenibilidad contable.</t>
  </si>
  <si>
    <t>Numero de cuentas a depurar / Numero total de cuentas con anticipos ha revisar</t>
  </si>
  <si>
    <t>Dirección Apoyo Comercial</t>
  </si>
  <si>
    <t>Realizar informe periódico de la gestión ha realizar para la depuración del Consorcio Interventoría Zona 3</t>
  </si>
  <si>
    <t>Falta de controles claros y documentados para el manejo de devoluciones por compartibilidad pensional.</t>
  </si>
  <si>
    <t>Revisar y documentar las partidas de anticipos objeto del hallazgo y determinar las acciones tendientes a la formalización y/o depuración.</t>
  </si>
  <si>
    <t>Mesa de trabajo para la definición = 100</t>
  </si>
  <si>
    <t>Dirección Gestión de Compensaciones</t>
  </si>
  <si>
    <t>Generar el registro contable de las dos partidas asociadas a compartibilidad pensional relacionadas en el hallazgo.</t>
  </si>
  <si>
    <t>Registro contable generado = 100</t>
  </si>
  <si>
    <t>Documentar controles para el manejo de compartibilidad pensional en el procedimiento NOMINA REGULAR, MESADA PENSIONAL Y PRESTACIONES SOCIALES.</t>
  </si>
  <si>
    <t>Controles documentados en el procedimiento asociado = 100</t>
  </si>
  <si>
    <t xml:space="preserve">Convenio 09-2013 suscrito con el IDU $ 2.000.200
Convenio 797-2014 suscrito con el FDL SUBA $ 1.700-000
Falta de seguimiento y reporte de la ejecución del convenio, teniendo en cuenta que aun subsisten obligaciones pendientes para las partes que en el caso del Convenio del IDU corresponden a un tercero y para el Convenio 797-2014 se encuentran en curso 4 procesos de expropiación mediante los cuales se espera adquirir los predios requeridos en el Convenio . </t>
  </si>
  <si>
    <t>Realizar las actuaciones pertinentes con el fin de cumplir las obligaciones en la adquisición predial, es decir en ambos convenios existen saldos, lo que hace necesario continuar con las actuaciones administrativas y judiciales.</t>
  </si>
  <si>
    <t>Informe cuatrimestral Realizado / Informe cuatrimestral Planeado * 100</t>
  </si>
  <si>
    <t>Debido a que un contrato derivado del Convenio Interadministrativo 9-07-30100-570-2010 presentó un incumplimiento, que requirió interponer por parte de la EAAB una demanda al contratista, actualmente en curso sin fallo final, no ha sido posible realizar la depuración del saldo no pagado del contrato, a pesar de haberse terminado el convenio y que del mismo se tramitará el informe de liquidación respectivo.</t>
  </si>
  <si>
    <t>Presentar reporte de la página web de la rama judicial y/o del apoderado EAAB del avance de la demanda interpuesta por la EAAB, y a su resultado final, con el fin de acatar el fallo y sanear el saldo bien sea con su pago o depuración contable.</t>
  </si>
  <si>
    <t xml:space="preserve">Debido a que el Convenio Interadministrativo 9-07-30500-804-2019 en el año 2020 se encontraba en ejecución hasta septiembre de 2020, los pagos del mismo se terminaron de realizar en octubre de 2020 y posteriormente entró a liquidación, el valor definitivo a devolver a Fondiger se obtiene en el proceso de liquidación del Convenio, y así poder efectuar las devoluciones de recursos no comprometidos y saldo de la ejecución del Convenio. </t>
  </si>
  <si>
    <t>Presentar informe periódico de la gestión para la devolución de los recursos a FONDIGER</t>
  </si>
  <si>
    <t>Debilidades en la Clasificación de las cuentas</t>
  </si>
  <si>
    <t>Realizar mesas de trabajo con el área de contabilidad con el fin de determinar la ruta a seguir dado a que se dependen de varios factores internos y externos para su ajuste.</t>
  </si>
  <si>
    <t>Mesa de trabajo realizada / Mesas de trabajo programada</t>
  </si>
  <si>
    <t>Gerencia Corporativa de Sistema Maestro - DBR
Gerencia Financiera</t>
  </si>
  <si>
    <t>Dada la antigüedad de la partida en la cuenta contable 2903030000 - Depósitos recibidos terceros - Depósitos Judiciales, por valor de $1.231.959, no se ha podido identificar el acreedor ni los soportes de la transacción.</t>
  </si>
  <si>
    <t>Se presentará al Comité de Sostenibilidad Contable para su depuración.</t>
  </si>
  <si>
    <t>Aprobación de Comité de Sostenibilidad Contable / Presentación al Comité de Sostenibilidad Contable.</t>
  </si>
  <si>
    <t>Debilidad en los controles internos establecidos, y en el seguimiento a los procesos contractuales, ocasionando sobreestimación de la cuenta por $403,6
millones de pesos, lo que afecta la razonabilidad de la cifra.</t>
  </si>
  <si>
    <t>Realizar la gestión y seguimiento periódico para la depuración de los saldos de las subcuentas 2903040100 de los 20 contratos auditados; 426-2003, 627-2004, 784-2004, 807-2004, 631-2004, 502-2005, 848-2005, 697-2006, 308-2006, 400-2007, 842-2007, 221-2008, 1030-2008, 442-2009,751-2010, 828-2010, 639-2011, 1580-2013, 1584-2013 y 1531-2013.</t>
  </si>
  <si>
    <t>Informe SAP retegarantía</t>
  </si>
  <si>
    <t xml:space="preserve">Direcciones Apoyo Técnico 
Direcciones Acued. y Alcant. Zonas 1/2/4/5 </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</si>
  <si>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</si>
  <si>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</si>
  <si>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xml:space="preserve"> # Comunicaciones enviadas a las Gerencias/ # Comunicaciones recibidas de las Entidades</t>
  </si>
  <si>
    <t xml:space="preserve">Realizar mesas de trabajo cuando lo requieran las Entidades, una vez enviado el reporte trimestral de las operaciones reciprocas, para identificar las diferencias en los saldos recíprocos. </t>
  </si>
  <si>
    <t xml:space="preserve">Enviar trimestralmente comunicación a las Entidades del Orden Nacional y Distrital, informándoles el detalle de las cuentas contrato y los valores reportados por la EAAB - ESP. ante la CGN. </t>
  </si>
  <si>
    <t xml:space="preserve">Remitir trimestralmente a las diferentes Gerencias de la Empresa, el reporte de las diferencias en saldos recíprocos informados por la CGN y por el Distrito, para su correspondiente validación y conciliación con las Entidades reportadas. </t>
  </si>
  <si>
    <t>#Reportes enviados a Gerencias para conciliación de las diferencias saldos recíprocos trimestrales/#Reportes recibidos por parte de la CGN-Distrito trimestrales sobre diferencias en saldos recíprocos</t>
  </si>
  <si>
    <t>Conciliar trimestralmente con las Entidades del Orden Nacional y Distrital las diferencias en saldos recíprocos informadas por la Dirección de Contabilidad.</t>
  </si>
  <si>
    <t># de conciliaciones trimestrales efectuadas con las Entidades del orden Nacional y Distrital/ # diferencias en saldos recíprocos informadas trimestralmente por la Dirección de Contabilidad .</t>
  </si>
  <si>
    <t>Áreas generadoras de información contable</t>
  </si>
  <si>
    <t>Presupuestalmente la Empresa no tiene identificado el rubro a donde se deben apropiar los recursos para el pago de los intereses de mora ocasionados en el pago extemporáneo de multas, por silencios administrativos positivos, sancionadas por la Superintendencia de Servicios Públicos. Estructuralmente y dentro del sistema de información SAP, esto conlleva a que el pago no haya afectado la subcuenta o código en la imputación contable de los citados intereses de mora.</t>
  </si>
  <si>
    <t>Gestionar la solicitud de la creación de posición presupuestaria en SAP para el pago de intereses de mora ocasionados en el pago extemporáneo de multas sancionadas por la Superintendencia de Servicios y gestionar apropiación de recursos en el correspondiente rubro.</t>
  </si>
  <si>
    <t>Creación posición presupuestaria</t>
  </si>
  <si>
    <t>La Empresa ha informado en el formato CBN-0906 Notas a los estados financieros, que no contaba con las notas, dado que éstas debían ser debidamente revisadas y validadas por la Auditoría Externa y que, a esa fecha, aún no terminaba sus labores de revisión de la información financiera. Adicionalmente, tampoco han sido presentados y aprobados ante la Junta Directiva de la EAAB - ESP.</t>
  </si>
  <si>
    <t>Se transmitirán al Sistema de Vigilancia y Control Fiscal-SIVICOF en el formato CBN-0906, las Notas a los Estados Financieros Preliminares, teniendo en cuenta que, para la fecha establecida de transmisión del reporte, estas Notas se encuentran en proceso de revisión por parte de la Auditoría Externa y pendientes de aprobación por parte de la Junta Directiva de la EAAB-ESP.</t>
  </si>
  <si>
    <t>Reporte Preliminar enviado/Reporte requerido</t>
  </si>
  <si>
    <t>Alto número de modificaciones presupuestales, representado en 29 resoluciones ordinarias y 28 resoluciones extraordinarias</t>
  </si>
  <si>
    <t>Realizar un análisis de las modificaciones presupuestales tramitadas en la vigencia 2020 para identificar áreas de origen, tipo de modificación y rubros afectados.</t>
  </si>
  <si>
    <t>Documento de análisis</t>
  </si>
  <si>
    <t>Planeación y Control de Inversiones
Planeación y Control de Rentabilidad, Gastos y Costos</t>
  </si>
  <si>
    <t>Presentar el análisis realizado a las modificaciones presupuestales tramitadas en las mesas de trabajo que se realizan para la planificación de recursos para la vigencia 2022, haciendo énfasis en los conceptos que presentaron mayor reprogramación, con el fin de identificar posibles causas y minimizar número de modificaciones que se puedan presentar en el presupuesto a programar para la vigencia 2022.</t>
  </si>
  <si>
    <t>Mesas realizadas / Mesas programadas</t>
  </si>
  <si>
    <t>Por principio presupuestal se debe tener un equilibrio en la programación del ingreso y el gasto, al tener un superávit de caja y no requerir desembolsos del crédito se presenta la no ejecución de recaudos en el ingreso para este rubro, sin poderse reducir del presupuesto programado al encontrarse comprometido en el gastos.</t>
  </si>
  <si>
    <t>Realizar mesas de trabajo con la partipación de las áreas Ejecutoras, la Gerencia Corporativa de Planeamiento y Control, la Dirección de Presupuesto y Secretaría General, para replanificar y reprogramar los compromisos de Inversión y las apropiaciones por comprometer en inversión Directa (POAI), con el fin de ajustarlas a la anualidad, conforme a la normatividad vigente.  Lo anterior se llevará a cabo en el proceso de planificación y presupuestación 2022.</t>
  </si>
  <si>
    <t># de mesas de trabajo</t>
  </si>
  <si>
    <t xml:space="preserve">Áreas Ejecutoras
Dirección de Presupuesto
GCPYC
Secretaría General
</t>
  </si>
  <si>
    <t>Presentar las vigencias futuras susceptibles de reprogramación o nuevas a la Junta Directiva, con el fin de ser aprobadas, de acuerdo con la normatividad vigente.</t>
  </si>
  <si>
    <t xml:space="preserve">Acuerdo de Aprobación Junta Directiva </t>
  </si>
  <si>
    <t xml:space="preserve">
Dirección de Presupuesto
Gerencia Corporativa Financiera</t>
  </si>
  <si>
    <t>Cargar la información en el sistema SAP aprobada en el Acuerdo expedido en la acción # 2.</t>
  </si>
  <si>
    <t>Cargue Matriz de Programación</t>
  </si>
  <si>
    <t xml:space="preserve">
Dirección de Presupuesto
</t>
  </si>
  <si>
    <t>Afectación al desarrollo de los contratos de bienes y servicios debido a la pandemia de Covid-19, lo cual ocasionó baja ejecución de giros en el presupuesto de gastos.</t>
  </si>
  <si>
    <t>Realizar los giros que están pendientes de la vigencia 2020 para minimizar el saldo y normalizar la ejecución de giros en el presupuesto de gastos.</t>
  </si>
  <si>
    <t>Giros realizados / Giros planeados x 100</t>
  </si>
  <si>
    <t>Gestionar el cumplimiento de los cronogramas de trabajo para agilizar la entrega de bienes/servicios y los giros de los contratos.</t>
  </si>
  <si>
    <t>Actividades realizadas/ Actividades planeadas x 100</t>
  </si>
  <si>
    <t>Incluir en las reuniones de Subcomité de Control Interno por Zona el seguimiento periódico de la programación del PAC y los giros.</t>
  </si>
  <si>
    <t>Gerencias de Zona 1 a la 5</t>
  </si>
  <si>
    <t>Inventario de cuentas por pagar de la vigencia 2020 a cargo de la Gerencia Corporativa de Gestión Humana y Administrativa a fin de Depurar y pagar.</t>
  </si>
  <si>
    <t>Inventario de cuentas por pagar vigencia 2020 = 100</t>
  </si>
  <si>
    <t>Gerencia Corporativa de Gestión Humana y Administrativa y sus Direcciones</t>
  </si>
  <si>
    <t>Gestionar las cuentas por pagar de la vigencia 2020 a cargo de la Gerencia Corporativa de Gestión Humana y Administrativa</t>
  </si>
  <si>
    <t>Cuentas con saldos 2020 gestionados / saldos a gestionar vigencia 2020</t>
  </si>
  <si>
    <t>Fallas en la formulación precontractual para procesos que ya tienen disponibilidad presupuestal</t>
  </si>
  <si>
    <t>Reuniones de seguimiento a la formulación de proyectos de inversión y funcionamiento interdisciplinario dentro de la GCA</t>
  </si>
  <si>
    <t>Seguimiento a la formulación de proyectos de la GCA / Proyectos madurados</t>
  </si>
  <si>
    <t xml:space="preserve">Seguimiento y sistema de alertas a los procesos de Maduración y posterior ejecución de contratos ya suscritos y en ejecución </t>
  </si>
  <si>
    <t>Seguimiento a los procesos de maduración de proyectos de la GCA / Proyectos suscritos y en ejecución</t>
  </si>
  <si>
    <t>Tener una ejecución presupuestal descentralizada ha generado que no se considere por parte de las áreas ejecutoras la identificación y la administración de este posible Riesgo, adicionalmente esta situación se ha visto más como una problemática recurrente más que como un factor de riesgo.</t>
  </si>
  <si>
    <t>Realizar mesas de trabajo con las áreas ejecutoras, con el acompañamiento de la Dirección de Gestión de Calidad y Procesos y la Dirección de Presupuesto para la identificación, valoración y tratamiento del riesgo.</t>
  </si>
  <si>
    <t xml:space="preserve">Áreas Ejecutoras
DGCYP
Dir. Presupuesto
</t>
  </si>
  <si>
    <t>Actualizar la matriz de Riesgos de Gestión Financiera con el Riesgo identificado</t>
  </si>
  <si>
    <t># de Riesgos Identificados</t>
  </si>
  <si>
    <t>Falta de claridad y detalle en las políticas definidas en el procedimiento MPFF0207P - Gestión y Seguimiento de las CxP Presupuestales</t>
  </si>
  <si>
    <t>Revisar y actualizar el procedimiento MPFF0207P</t>
  </si>
  <si>
    <t># de procedimientos actualizados</t>
  </si>
  <si>
    <t>Socializar el procedimiento actualizado MPFF0207P a todas las áreas ejecutoras.</t>
  </si>
  <si>
    <t xml:space="preserve"># procedimientos socializados </t>
  </si>
  <si>
    <t>Falta de claridad y detalle en las políticas definidas en el procedimiento MPFF0207P - Gestión y Seguimiento de las CxP Presupuestales para el manejo de los saldos de menor cuantía</t>
  </si>
  <si>
    <t>Revisar y actualizar las políticas del procedimiento MPFF0207P frente a la gestión de los saldos de menor cuantía.</t>
  </si>
  <si>
    <t># procedimientos actualizados</t>
  </si>
  <si>
    <t>Revisar y ajustar la definición en el sistema de Información SAP R3 si se requiere.</t>
  </si>
  <si>
    <t># Sistema de Información ajustado</t>
  </si>
  <si>
    <t>Al cierre de la vigencia 2020, la empresa presenta un saldo sin comprometer de $57.827 millones de pesos, equivalentes al 6,7% del monto total aprobado. Esta situación se presentó por dos contratos que no se pudieron adelantar, porque no se dieron las condiciones requeridas para su trámite.</t>
  </si>
  <si>
    <t>Presentar en Comité Corporativo el informe de compromisos de vigencias futuras aprobadas, para que se sustente por parte de las Gerencias ejecutoras el estado de cada proceso y se pueda tomar decisiones que mejoren la ejecución</t>
  </si>
  <si>
    <t>Número de Informes presentados / número de vigencias futuras aprobadas</t>
  </si>
  <si>
    <t>Hallazgo administrativo con incidencia fiscal en cuantía de $15.279.903.926, por deficiencias en los diseños elaborados por el Contrato No. 2-02-255500-0762-2011 y obra sin terminar del Contrato No. 1-01-25500-1227-2017</t>
  </si>
  <si>
    <t>Hallazgo administrativo con incidencia fiscal en cuantía de $90.212.361 por diferencia entre cantidades reales ejecutadas y las pagadas</t>
  </si>
  <si>
    <t>Hallazgo administrativo por carencia de fecha cierta de expedición del documento por el cual se solicita adicionar el valor del Contrato No. 2-05-26800-0066-2020</t>
  </si>
  <si>
    <t>Hallazgo administrativo por cuanto en los documentos que se detallan a continuación, no se establece fechas precisas, de omite fecha de producción del documento</t>
  </si>
  <si>
    <t>Hallazgo administrativo en razón a que el documento mediante el cual se acepta la recomendación de la oferta, omitió la fecha de expedición</t>
  </si>
  <si>
    <t>Hallazgo administrativo con presunta incidencia disciplinaria por obstrucción al ejercicio del control fiscal, debido a la entrega incompleta, desorganizada, inoportuna y sin ningún tipo de control de la información correspondiente al Contrato No. 9-99-24300-0714 de 2019</t>
  </si>
  <si>
    <t>Hallazgo administrativo por suscribir el acta de terminación con pendientes de obra, del Contrato No. 1-01-35100-01209-2017, Contrato No. 1-01-34100-0874-2015 y Contrato No. 1-01-33100-1324-2017</t>
  </si>
  <si>
    <t>Hallazgo administrativo por deficiencia en planeación, intervenciones sin estudios técnicos previos, maduración de diseños en concordancia con políticas del plan de gestión de calidad de la EAAB Contrato de Obra No. 1-01-14500-0007 de 2020</t>
  </si>
  <si>
    <t>Hallazgo administrativo con presunta incidencia disciplinaria por deficiencia en planeación, estudios previos insuficientes, por suprimir, modificar, adicionar las cantidades de obra en el contrato de obra e insuficiente maduración del contrato lo cual ocasionó sobrecostos al Contrato de Obra No. 1-01-25100-1466 de 2018</t>
  </si>
  <si>
    <t>Hallazgo administrativo con presunta incidencia disciplinaria por deficiencia en planeación, estudios previos insuficientes, por suprimir, modificar, adicionar las cantidades de obra en el contrato de obra e insuficiente maduración del contrato con modalidad suma global fija lo cual ocasionó diferencias y controversias entre las partes del Contrato de Obra No. 1-01-25400-0838-2015</t>
  </si>
  <si>
    <t>Planes, Programas y Proyectos y/o Plan Estrátegico</t>
  </si>
  <si>
    <t>Hallazgo administrativo por el incumplimiento de las metas de los proyectos de inversión</t>
  </si>
  <si>
    <t>Hallazgo administrativo por la no justificación física del avance de la meta 17 del Proyecto de Inversión No. 7341 reportado en el SEGPLAN</t>
  </si>
  <si>
    <t>Hallazgo administrativo con incidencia fiscal y con presunta incidencia disciplinaria por pago de Sanciones e intereses de mora por concepto de impuesto predial de 8 terrenos propiedad de la EAAB correspondientes a las vigencias 2016, 2017, 2018, 2019 y 2020 por cuantía $72.890.000 pesos</t>
  </si>
  <si>
    <t>Hallazgo administrativo con incidencia fiscal y presunta incidencia disciplinaria por pago de Sanciones e intereses de mora por concepto de declaración de emplazamiento 2020EE21489 emitida por la Secretaría de Hacienda Distrital SHD por Impuesto Predial unificado de 59 predios propiedad de la EAAB-ESP, correspondientes a las vigencias 2015,2016, 2018, y 2019 por cuantía de $838.681.000 de pesos</t>
  </si>
  <si>
    <t>Hallazgo administrativo con incidencia fiscal y presunta incidencia disciplinaria por pago de Sanciones impuesta por la Autoridad Nacional de Licencias ambientales ANLA debido a infracciones ambientales ejecutadas por la EAAB-ESP por cuantía de $ 292.342.060 pesos</t>
  </si>
  <si>
    <t>Hallazgo administrativo con incidencia fiscal y presunta incidencia disciplinaria por pago de multas por concepto de Silencios Administrativos impuesta por la Superintendencia de Servicios Públicos domiciliarios por cuantía $23.177.623 pesos y el pago de intereses moratorios por valor de $681.079 pesos para un total de $23.858.702 pesos</t>
  </si>
  <si>
    <t>Hallazgo administrativo con incidencia fiscal y presunta incidencia disciplinaria, por pago de embargos causado por fallos decretados en sentencias de procesos judiciales que originan perdida del erario público por cuantía de $11.844.741.380</t>
  </si>
  <si>
    <t>Hallazgo administrativo con incidencia fiscal y presunta incidencia disciplinaria por pagos realizados por la EAAB ESP, bajo el concepto de Daño emergente y Lucro cesante causando menoscabo en los recursos públicos del distrito por valor de $ 9.069.270.023</t>
  </si>
  <si>
    <t>Hallazgo administrativo con incidencia fiscal y presunta incidencia disciplinaria por pagos de costas procesales realizados por la EAAB ESP, causando daño patrimonial por valor de $85.654.061</t>
  </si>
  <si>
    <t>Hallazgo administrativo por sobreestimación en Anticipos por adquisición de bienes y servicios y anticipos proyectos de inversión por $ 8.786,9 millones de pesos</t>
  </si>
  <si>
    <t>Hallazgo administrativo por sobrestimación en la cuenta contable 1908- Recursos entregados en administración por valor de $ 7.221 millones de pesos correspondientes a convenios que ya fueron terminados y liquidados</t>
  </si>
  <si>
    <t>Hallazgo administrativo por incertidumbre en la Cuenta Contable No. 1908- Recursos entregados en administración por valor de $734.58 millones de pesos correspondientes a convenios que no han registrado movimientos desde la entrega de los recursos</t>
  </si>
  <si>
    <t>Hallazgo administrativo cuenta contable 1909- depósitos entregados en garantía por valor de $74,8 millones de pesos correspondientes a registro de la vigencia 2019 que se refleja en el 2020 en el movimiento debito de la cuenta</t>
  </si>
  <si>
    <t>Hallazgo administrativo por sobreestimación en la cuenta 249040 Saldos a favor de Beneficiarios, por $18,7 millones de pesos</t>
  </si>
  <si>
    <t>Hallazgo administrativo por sobreestimación en las cuentas 2901010113, 2901010114, 2901010115 – Anticipos Depósitos Judiciales por $295,8 millones de pesos</t>
  </si>
  <si>
    <t>Hallazgo administrativo por sobreestimación en la cuenta - 2901010300 – Anticipos Ventas Bienes y Servicios por $41,2 millones de pesos</t>
  </si>
  <si>
    <t>Hallazgo administrativo por sobrestimación en la cuenta contable 2902- Recursos recibidos en administración por valor de $ 2.170 millones de pesos correspondientes a convenios que ya fueron terminados y liquidados pero cuyo saldo se reflejan al cierre de la vigencia 2020</t>
  </si>
  <si>
    <t>Hallazgo administrativo por incertidumbre en la Cuenta - 290303 – Depósitos Judiciales por valor de $23,1 millones de pesos</t>
  </si>
  <si>
    <t>Hallazgo administrativo por sobreestimación en la cuenta - 2903040100 - Depósitos sobre Contratos por valor de $403,6 millones de pesos</t>
  </si>
  <si>
    <t>Hallazgo administrativo por diferencias en los saldos recíprocos presentados por la EAAB ESP frente a lo reportando por las entidades reciprocas</t>
  </si>
  <si>
    <t>Control Interno Contable</t>
  </si>
  <si>
    <t>Hallazgo administrativo por inadecuada utilización de subcuenta o código en la imputación contable de los intereses de mora ocasionados en el pago extemporáneo de multa sancionada por la Superintendencia de Servicios Públicos</t>
  </si>
  <si>
    <t>Hallazgo administrativo por extemporaneidad en el cargue de la información contable al Sistema de Vigilancia y Control Fiscal-SIVICOF</t>
  </si>
  <si>
    <t>Hallazgo administrativo por debilidades en el proceso de planeación y programación de los recursos</t>
  </si>
  <si>
    <t>Hallazgo administrativo por baja ejecución presupuestal de ingresos en la vigencia 2020</t>
  </si>
  <si>
    <t>Hallazgo administrativo por la baja ejecución de giros en el presupuesto de gastos</t>
  </si>
  <si>
    <t>Hallazgo administrativo por inadecuada gestión del riesgo</t>
  </si>
  <si>
    <t>Hallazgo administrativo por inadecuada clasificación de las cuentas por pagar vigentes</t>
  </si>
  <si>
    <t>Hallazgo administrativo por saldos en cuentas por pagar menor cuantía vigencia 2020</t>
  </si>
  <si>
    <t>Hallazgo administrativo por los recursos no utilizados de vigencias futuras</t>
  </si>
  <si>
    <t xml:space="preserve">LUZ DARY VALBUENA </t>
  </si>
  <si>
    <t>SEG. ENTIDAD 30/08/2021</t>
  </si>
  <si>
    <t>OBSERVACIONES OCIG 
30/08/2021</t>
  </si>
  <si>
    <t>ESTADO FINAL OCIG 30/08/2021</t>
  </si>
  <si>
    <t>Se verificó el cumplimiento de la actividad con corte a 30 de abril de 2021</t>
  </si>
  <si>
    <t>OBSERVACIONES OCIG
30.08.2021</t>
  </si>
  <si>
    <t>SEG.OCIG
30/08/2021</t>
  </si>
  <si>
    <t>ESTADO FINAL OCIG
30.08.2021</t>
  </si>
  <si>
    <t>IVÁN HERNÁNDEZ /DIANA GARZON</t>
  </si>
  <si>
    <t>IVÁN HERNÁNDEZ /DIANA GARZÓN</t>
  </si>
  <si>
    <t>ADRIANA BELTRAN / EDGAR QUIROZ</t>
  </si>
  <si>
    <t>FAUSTINO CHAVES / DIANA GARZÓN</t>
  </si>
  <si>
    <t>EDWAR JATIVA / IVÁN HERNÁNDEZ</t>
  </si>
  <si>
    <t>EDWIN BERMUDEZ / YIMMY MARQUEZ</t>
  </si>
  <si>
    <t>GUSTAVO TURRIAGO / LUZ MARINA GUTIERREZ / CARLOS TELLEZ</t>
  </si>
  <si>
    <t>GUSTAVO TURRIAGO /  CARLOS TELLEZ</t>
  </si>
  <si>
    <t>LUZ MARINA GUTIERREZ / CARLOS GUZMAN</t>
  </si>
  <si>
    <t>En cumplimiento de la acción que conlleve a la formulación y aprobación de la política para prevenir el daño antijurídico con el fin de pagar el menor valor en razón a las costas procesales, ya se dio inicio de actividades que guíen a la elaboración de un documento.</t>
  </si>
  <si>
    <t>Mediante memorandos internos  No. 15100 - 2020 - 2001 del 23 de octubre de 2020 y 15100-2021- 0365 del 10 de marzo de 2021, se remitió a las Gerencias Corporativas lineamientos para dar cumplimiento a las ordenes impuestas por la autoridad administrativa. Se adjuntan dos (2) archivos como evidencia.</t>
  </si>
  <si>
    <t xml:space="preserve">Con el fin de dar  cumplimiento a la acción planteada, mediante la realización de sesiones de trabajo se hizo la revisión jurídica de los lineamientos proyectados y se plantearon aportes adicionales por parte del Director de Contratación y Compras para ajustar el contenido relacionados con los casos de mayores cantidades de obra o balanceos .  Igualmente se atendieron las observaciones presentadas por la Secretaria General para elaborar un texto definitivo, el cual fue enviado a las Gerencias Corporativas de Sistema Maestro y Servicio al Cliente para recibir sus observaciones, se realizó reunión con el equipo de la Gerencia Corporativa de Sistema Maestro, luego de la cual se consolidaron las observaciones y se expide la Circular 24 de 2021. Este documento fue publicado en la red interna de la Empresa, a fin de dar a conocer su contenido a los trabajadores; adicionalmente se publicó en el normograma de la entidad para consulta permanente.  Se aportan documentos que evidencian las actividades ejecutadas.
 </t>
  </si>
  <si>
    <t>En el marco de los comités Corporativos trimestralmente se han presentado informes de los los saldos pendientes por formalizar por parte de las Gerencias Corporativas, Secretaría y demás Áreas ejecutoras, revisando en especial conceptos como anticipos, Retenciones en garantía y Convenios como resultado de la depuración de las cuentas contables.</t>
  </si>
  <si>
    <t>En primer lugar, se solicitó y llevó a cabo capacitación virtual respecto al manejo documental en el aplicativo CORI (julio 22 de 2021) impartida por la funcionaria Flor Ángela Bonilla de la Dirección Servicios Administrativos, en la cual se contó con la participación de gestores documentales de la Secretaría General y sus áreas adscritas, La grabación de la capacitación igualmente se encuentra en el siguiente enlace: https://acueducto-my.sharepoint.com/:v:/r/personal/ireyes_acueducto_com_co/Documents/Recordings/capacitaron%20Cori-%20Secretaria%20General-20210722_151926-Grabaci%C3%B3n%20de%20la%20reuni%C3%B3n.mp4?csf=1&amp;web=1&amp;e=fpvdiv; en segundo lugar, como parte de este proceso de manejo de  gestión documental  se realizó capacitación a la Secretaría General para el manejo de firma digital (agosto 2 de 2021), en cumplimiento de lo dispuesto en la Resolución 0423 de 2021, para los directivos, supervisores de contratos y gestores documentales, impartida por la funcionaria Fanny Hernández de la Gerencia de Tecnología.  Se anexan soportes de la realización de estas capacitaciones.</t>
  </si>
  <si>
    <t>Mediante Memorando Rad. 11900-2021-1383 del 23/07/2021, la Dirección de Contratación y Compras solicitó a la Oficina de Asesoría Legal, emitir concepto jurídico respecto de la viabilidad de realizar reembolso o depuración de saldos contables que reposan en la cuenta 249040. Mediante Memorando Rad. 15200-T-2021-0324 del 24/08/2021, la Oficina de Asesoría Legal emitió concepto jurídico señalando que no es procedente efectuar reembolso de los saldos, toda vez que operó el fenómeno de la caducidad del medio de control de reparación directa, correspondiendo presentar la cuenta 249040 al Comité Técnico de Sostenibilidad del Sistema Contable de la EAAB para proceder con su estudio y posible depuración.</t>
  </si>
  <si>
    <t>No se reportó avance por parte del área dado que no aplica para el corte.</t>
  </si>
  <si>
    <t xml:space="preserve">Se cuenta con un proyecto de informe, con base en el concepto jurídico 15200-T-2021-0166 del 2 de junio de 2021. </t>
  </si>
  <si>
    <t xml:space="preserve">Con base en el concepto jurídico 15200-T-2020-0279, no es procedente la liquidación bilateral toda vez que plazo legal ya se superó, por lo cual se dará cierre mediante informe. </t>
  </si>
  <si>
    <t xml:space="preserve">Se cargan el archivo electrónico los contratos:
1-15-24300-1502-2019 
1-05-24300-1498-2019 
1-06-24200-1488-2019 
1-02-24300-1293-2019
1-05-24300-1222-2019 
1-01-24300-1207-2019
  </t>
  </si>
  <si>
    <t>Se realiza capacitación a los supervisores para cargue de contratos en el archivo electrónico y profesionales de apoyo, se socializa ruta de onedrive para realizar listas de chequeo de cada uno de los contratos de la vigencia 2019. Así como seguimiento de las listas de chequeo, recordando el respectivo cargue.</t>
  </si>
  <si>
    <t xml:space="preserve">Del contrato 2-01-24300-1031-2014  se tiene memorando 15300-2021-1282 del 17 de agosto remitido por la  Oficina Asesora de Representación Judicial y Actuación Administrativa, que manifiesta que el proceso de conciliación se encuentra en estado terminado, con el cual se procedió a enviar la documentación al comité de sostenibilidad para revisión y posterior aprobación del mismo. 
Para el contrato 1-01-24300-0912-2014 se cuenta con un proyecto de informe, con base en el concepto jurídico 15200-T-2021-0166 del 2 de junio de 2021. </t>
  </si>
  <si>
    <t>Se realizó el informe técnico y financiero final el cual fue radicado a la Gerencia Corporativa Financiera y se hizo la solicitud de amortización de los recursos no ejecutados por el Jardín Botánico de Bogotá a la Dirección Tributaria. La Gerencia Corporativa Ambiental generó la entrada de mercancía 500020088 y solicitó a la Dirección Tributaria la legalización de los recursos no ejecutados por el JBB devueltos el 01/03/2021 a la EAAB-ESP.</t>
  </si>
  <si>
    <t xml:space="preserve">Se realizó seguimiento a los contratos durante los meses de julio y agosto de 2021, en el comité de área. </t>
  </si>
  <si>
    <t>No se han tenido convenios en este periodo a los cuales se les deba incluir esta cláusula dentro del contrato.</t>
  </si>
  <si>
    <t xml:space="preserve">Se realizó seguimiento a la formulación de proyectos de inversión y funcionamiento interdisciplinario, en el comité de área. </t>
  </si>
  <si>
    <t xml:space="preserve">Se realizó seguimiento y sistema de alertas a los procesos de Maduración y posterior ejecución de contratos ya suscritos y en ejecución, en el comité de área. </t>
  </si>
  <si>
    <t>Cumplida. Se realizaron reuniones con todos los Alcaldes de los Municipios participantes y fueron socializados los resultados para las acciones de sostenibilidad de la inversión realizada tanto en restauración como en Viveros</t>
  </si>
  <si>
    <t>En las reuniones realizadas se ha solicitado acompañamiento a los planes y programas establecidos en los PDD municipales, aprobados en el primer semestre de 2021, y cuya ejecución se estima para el primer semestre de 2022. Por lo anterior se solicitará a la CGR aplazamiento de la fecha de esta actividad para el 31 de marzo de 2022 (oficio en revisión y firma de GG 03Sept21)</t>
  </si>
  <si>
    <t>Realizadas las mingas de resiembra y mantenimiento se realizará seguimiento a las acciones implementadas. Por lo anterior, también se está solicitando a la CGR cambio en la fecha de esta actividad de seguimiento para junio22</t>
  </si>
  <si>
    <t>Cumplida. El plan fue socializado con todas las Alcaldías y sus secretarías de obras públicas de los municipios participantes con el objeto de incluir dentro de los proyectos de obras públicas de cada Municipio la sostenibilidad de estas inversiones</t>
  </si>
  <si>
    <t>Se solicitará a la CGR cambiar la fecha de seguimiento para el 30 de junio de 2022</t>
  </si>
  <si>
    <t>Seguimiento trimestral con corte 30 de junio el 9 de julio con la SDP</t>
  </si>
  <si>
    <t>Se presentó al Comité Corporativo en sesión virtual No.16 del 27-07-2021, los saldos por parte de la GCF con corte a 30 de junio de 2021 de los recursos recibidos y entregados en administración, anticipos y retenciones en garantía, con el fin de suministrar información sobre los saldos no formalizados por cada una de las Gerencias, Gerencias Corporativas y Secretaría General.</t>
  </si>
  <si>
    <t>Se remitió a la Dirección de Apoyo Comercial 22 solicitudes relacionadas con aclaración de saldos reportados por concepto de Servicios Publicos por lo cuales la EAAB no reportó valores por no tener asociados los codigos reciprocos de la entidad en el sistema información comercial ó inclusion - exclusion de cuentas contrato.</t>
  </si>
  <si>
    <t>Se realizaron 5 mesas de trabajo: 3 con la SDA donde se revisaron las diferencias presentadas por concepto de  Convenios, 1 con el DADEP donde revisaron las diferencias presentadas por concepto de servicios públicos.</t>
  </si>
  <si>
    <t>Se realizaron 65 conciliaciones de saldos por operaciones reciprocas resultado de la gestion realizada via Correo Electronico. De las 65 conciliaciones realizadas 23 se encuentran en proceso de aprobación por parte de las entidades.</t>
  </si>
  <si>
    <t>El asesor funcional de la Dirección SIE reporta que entregó el IFU ya elaborado, el 27 de agosto de 2021, a la persona encargada en trasmitirlo a la Dirección de Servicios Informáticos; por lo que se estima que dicho IFU será publicado antes del 3 de septiembre 2021 en el mapa de procesos.</t>
  </si>
  <si>
    <t>Se presentó al comité de sostenibilidad contable No. 70 la depuración de $1.231.959, correspondientes al saldo de la subcuenta No. 2903030000- Depósitos judiciales. Los miembros del Comité recomiendan la depuración contable de dicha cuenta, recomendación que es acogida por la Gerente Financiera, quien aprueba los ajustes de depuración.</t>
  </si>
  <si>
    <t>N/A</t>
  </si>
  <si>
    <t>La actividad iniciará el 01 de Octubre de 2021</t>
  </si>
  <si>
    <t>Esta actividad iniciara el 01 de Octubre de 2021</t>
  </si>
  <si>
    <r>
      <t>Con los lineamientos presupuestales, indicados desde el lanzamiento de la planificación 2022, se establecieron los cambios en la normatividad con el Decreto 191 de 2021</t>
    </r>
    <r>
      <rPr>
        <i/>
        <sz val="11"/>
        <color theme="1"/>
        <rFont val="Arial"/>
        <family val="2"/>
      </rPr>
      <t xml:space="preserve"> “por medio del cual se modifica parcialmente el Decreto Distrital 662 de 2018, que reglamenta y establece directrices y controles en el Proceso presupuestal de las Empresas Distritales y Dicta otras disposiciones”</t>
    </r>
    <r>
      <rPr>
        <sz val="11"/>
        <color theme="1"/>
        <rFont val="Arial"/>
        <family val="2"/>
      </rPr>
      <t xml:space="preserve"> y la Resolución 013 de 2021</t>
    </r>
    <r>
      <rPr>
        <i/>
        <sz val="11"/>
        <color theme="1"/>
        <rFont val="Arial"/>
        <family val="2"/>
      </rPr>
      <t xml:space="preserve"> “Por el cual se delega en las Juntas Directivas de las Empresas Distritales no financieras a las que hace referencia el articulo 1° del Decreto 662 de 2018, la facultad de autorizar la asunción de compromisos con cargo a vigencias futuras”</t>
    </r>
    <r>
      <rPr>
        <sz val="11"/>
        <color theme="1"/>
        <rFont val="Arial"/>
        <family val="2"/>
      </rPr>
      <t xml:space="preserve">.  Se desarrollaron mesas de trabajo donde se aclararon las inquietudes de las áreas frente a la nueva normatividad.  Se participo en las mesas de sustentación de la planificación 2022 orientando en el nuevo marco normativo presupuestal, principalmente en la planificación y reprogramación de las vigencias futuras y los tramites que se deben realizar al respecto.  
</t>
    </r>
  </si>
  <si>
    <t>No aplica para el corte de seguimiento</t>
  </si>
  <si>
    <t>La Direccion de Gestión de Calidad y Procesos realizo dos sesiones de socialización de la nueva metodología de riesgos de la EAAB.</t>
  </si>
  <si>
    <t>Teniendo en cuenta que para hacer la actualización del procedimiento se debe aplicar la nueva metodología de acuerdo al procedimiento MPFD0802P-Documentación De Procesos, en Julio se hizo la revisión de los nuevos formatos, como el cambio fue importante en Agosto se hizo necesario revisar con la Dir. de Calidad y Procesos los cambios y los lineamientos especificos para el documento procedimiento y los Instructivos para lo cual se realizaron 3 reuniones los dias 24 y 24 de agosto y el 30 de Agosto. 
Adicionalmente se hizo un primer borrador del procedimiento en el nuevo formato que esta para empezar a revisar.</t>
  </si>
  <si>
    <t>Esta actividad se realiza cuando se termine la actividad No.1 de actualización del procedimiento.</t>
  </si>
  <si>
    <t>Teniendo en cuenta que para hacer la actualización del procedimiento se debe aplicar la nueva metodología de acuerdo al procedimiento MPFD0802P-Documentación De Procesos, en Julio se hizo la revisión de los nuevos formatos, como el cambio fue importante en Agosto se hizo necesario revisar con la Direccion de Gestión de Calidad y Procesos los cambios y los lineamientos especificos para el documento procedimiento y los Instructivos para lo cual se realizaron 3 reuniones los dias 23,24 y  30 de Agosto de 2021.
Adicionalmente se hizo un primer borrador del procedimiento en el nuevo formato que esta para empezar a revisar.</t>
  </si>
  <si>
    <t>Esta revisión especifica no se realiza hasta que se revisen las políticas y lineamientos específicos.</t>
  </si>
  <si>
    <t>Se analizaron los contratos que originaron el hallazgo y se determinó que en esas fechas no existían los controles que hoy existen.
Con memorando 1230001-2021-139 se solicitó a las Gerencias de Servicio al Cliente, Sistema Maestro y Ambiental oportunidades de mejora para la fase de diseño. Se recibieron propuestas, que fueron analizadas por la DPCI.
Se envió memorando 1230001-2021-0057 a la Dir. Contratación y Compras con propuestas de mejora.
Se actualizó y publicó en el SISTEC la norma NS172 "Modelo de Maduración y Gestion de Proyectos", aprobada en el comite industrial N°3 del 02/07/2021.</t>
  </si>
  <si>
    <t>Se solicitó revisión a la modificación de la resolución 722 de 2019 (1230001-2021-216); Se dió respuesta a las observaciones recibidas (1210001-2021-249 y 1210001-2021-274). La versión definitiva se encuentra en firmas.
Se actualizó el Formato Matriz Multicriterio, publicado en mapa de procesos.
Se actualizó la cartilla de planificación para la vigencia 2022.
En Comite Industrial del 02/07/2021 se aprobó la actualización de la Norma NS-172 "Modelo de Maduración y Gestión de Proyectos".
Continuan las reuniones de seguimiento a la maduración de proyectos y radicación de términos de referencia.</t>
  </si>
  <si>
    <t>Atendiendo directrices de la Secretaría Distrital de Planeación para la programación del Plan de Acción del PDD, se definió por macroproyecto las metas en los componentes de inversión y de gestión, con su magnitud y gradualidad, teniendo en cuenta los proyectos del POIR. Se desagregaron en varios indicadores los productos generados por macroproyecto, para identificar los avances físicos por cada uno de los proyectos que lo conforman.
Evidencia: “Plan de acción UNCSAB 2020-2024” y ayuda de memoria sobre las acciones realizadas para la definición de indicadores y metas incluidos en este plan.</t>
  </si>
  <si>
    <t>Se generó el reporte de análisis de metas y se han realizado reuniones con la Gerencia Ambiental, Gerencia de Tecnologia,  Dir. Bienes Raices y se presentó a la Gerencia General el seguimiento a las metas del PDD.</t>
  </si>
  <si>
    <t>No aplica al corte</t>
  </si>
  <si>
    <t>Gastos y Costos: Se elaboró documento "Modificaciones PCyC corte julio 21-2021" con el análisis de las modificaciones tramitadas en la vigencia.
Inversiones: Se elaboró el reporte en el cual se muestran las modificaciones presupuestales tramitadas en la vigencia 2020 para identificar áreas de origen, tipo de modificación y rubros afectados.</t>
  </si>
  <si>
    <t>Gastos y Costos: Se realizaron diez mesas de trabajo de planificación, de diez programadas con todas las gerencias de la empresa, en las que se se presentó la información de las modificaciones de planificación por área y se discutió este punto en particular.
Inversiones: Se están programanado las reuniones con las gerencias ejecutoras de proyectos de inversión, para presentar el reporte de análisis de las modificaciones presupuestales 2020.</t>
  </si>
  <si>
    <t>Se cuenta con el reporte de vigencias futuras aprobadas con corte al 30 de agosto y se inició el ejercicio de análisis del estado de las mismas, razón por la cual se solicitará a la areas ejecutoras explicar el estado de cada vigencia futura, para hacer la presentación que se llevará al Comité Corporativo, para sustentación por parte de las áreas ejecutoras.</t>
  </si>
  <si>
    <t>La depuración de la cuenta 138406, fue aprobada Comité de Sostenibilidad Contable acta No.65 y  la cuenta 138432- responsabilidades fiscales, fue aprobada Comité de sostenibilidad contable No.63/2020. Se Anexa actas de Comites, imágenes saldos en $0 y correo Dirección de Contabilidad</t>
  </si>
  <si>
    <t>Se adjunta informe en excel con la gestión Gestionar legalización del anticipo de los siguientes Contratos: 
1-01-32300-1052-2016 CONSORCIO GESTIÓN HIDRAULICA  1-01-34100-0828-2010 CONSORCIO GUADALUPE Z4 1-01-34100-1061-2016 CONSORCIO SAN CRISTOBAL 1-01-33100-1003-2016 CONSORCIO ZONA 3-733 1-01-33100-1021-2008 CONSORCIO ACUEDUCTO 2009</t>
  </si>
  <si>
    <t>Con base en el laudo No. 27 de noviembre 2019, se solicito a la Fudiciaria devolver los recursos a la Empresa. Mediante memorando 3110001-2021-059 del 22 de junio de 2021 se solicitó concepto jurídico y financiero sobre la respuesta dada por la fiduciaria Popular mediante correo electrónico, el día 10 de junio de 2021 y en respuesta a la comunicación radicada por la EAAB No. 3010001-S-2021-113790. Para la gestión se ha enviado oficios S-2020-149842, E-2021-113790.  El día 9 agosto 2021 se solicito a la Fiduciaria copia del contrato de fiducia para dar respuesta a Asesoría Legal.</t>
  </si>
  <si>
    <t>Se realizo la gestión de legalización del anticipo y el saldo actual es $0, esta en el tribunal de arbitramiento donde se demando el desequilibrio economico por parte del contratista de obra.</t>
  </si>
  <si>
    <t>El contrato fue suscrito por valor de $1.314'957.036 (anticipo 15% $197.243.555). Nunca se autorizó ningún desembolso por parte de la supervisión,  no se suscribio acta de inicio del contrato. Se ha hecho seguimiento a la consignación de los rendimientos financieros generados por anticipo a corte junio de 2021.
Se anexa copia de la comunicación 3532002-S-2021-195887 de Julio 6 de 2021, mediante la cual se le solicitó a la fiduciaria la devolución del anticipo y consignación de los rendimientos financieros al momento de su devolución.</t>
  </si>
  <si>
    <t>Mediante auto 10/6/21, Tribunal resolvió el recurso interpuesto por la demandada, decidiendo NO reponer la decisión y, de manera equivocada indicando que confirmaba la providencia "mediante la cual se admitió la reforma de la demanda". Frente a esta providencia, la CVP solicitó al despacho se aclarará el contenido de este auto, entendiendo, que la providencia recurrida se refería a la concesión de un recurso de apelación y NO a la admisión de la reforma de una demanda.Esta ultima aclaracion, encontrándose pendiente el pronunciamiento del Tribunal Administrativo de Cundinamarca Sección Tercera</t>
  </si>
  <si>
    <t>Se realizarán mesas de trabajo para establecer un plan de acción para la gestión de la depuración de saldos o el proceso a seguir</t>
  </si>
  <si>
    <t>Proceso demanda EAAB contra Consorcio Inter Donado en el juzgado 61 administrativo de oralidad de Bogotá, clase contractual. Desde febrero 2021, el proceso se encuentra en el despacho, despues de que la EAAB, radicó respuesta a requerimientos del Auto de fecha 27-oct-20, referente al envío de toda la información del contrato suscrito con el demandano. Se anexa informe de 31/8/21. A pesar de haberse terminado el convenio y que del mismo se  trámitará el informe de liquidación respectivo, hasta tanto no se tenga el fallo de la demanda, no se podrá depurar el saldo.</t>
  </si>
  <si>
    <t xml:space="preserve">Se remite base de datos de las cuentas contrato que presentan cuentas estimadas con mas de 3 vigencias. Así mismo,  se informa que se ha cumplido la meta establecida 0,55% y 0,67%  frente a la meta 1,1%  esto quiere decir que por cada 1000 usuarios facturados tenemos 5,5 y 6,7 usuarios  con facturación por promedio de mas de tres vigencias.  </t>
  </si>
  <si>
    <t>Se han cargado los documentos correspondientes de los contratos de suministro 1-06-30100-0092-2020 y 1-06-30100-1149-2020 vigencia 2020. Se puede verificar en Archivo Eelectronico 
RUTA, Archivo electrónico, contratación, ejecución, año 2020</t>
  </si>
  <si>
    <t>Se tiene proyectado realizar mesa de trabajo para la tercera semana del mes de septiembre</t>
  </si>
  <si>
    <t>Se remitio memerando desde la GCSC en donde se establecio incluir en las reuniones de Subcomité de Control Interno por Zona el seguimiento periódico de los contratos relacionados con las metas de los proyectos de inversión y funcionamiento.</t>
  </si>
  <si>
    <t>Se adjunta informe con el avance de los contratos en cuanto a la depuración de anticipos</t>
  </si>
  <si>
    <t>Seguimiento en lo relativo al convenio 530 con la CVP (convenio interadministrativo 530 2013 con un saldo a favor de la Empresa correspondiente a la suma de $1.100.597.439): Mediante auto de fecha 10 de junio de 2021, el Tribunal resolvió el recurso interpuesto por la demandada, decidiendo NO reponer la decisión y, de manera equivocada indicando que confirmaba la providencia "...mediante la cual se admitió la reforma de la demanda". Frente a esta providencia, la Caja de Vivienda Popular solicitó al despacho se aclarará el contenido de este auto, entendiendo, que la providencia recurrida se refería a la concesión de un recurso de apelación y NO a la admisión de la reforma de una demanda. Siendo esta la última actuación del proceso, encontrándose pendiente el pronunciamiento del Tribunal Administrativo de Cundinamarca - Sección Tercera-, con relación a esta aclaración.</t>
  </si>
  <si>
    <t>La Dirección Financiera allega el listado de Anticipos y CXC por venta de agua a carrotanque - subcuenta 2901010300. De acuerdo a esto se empieza proceso de notificación a compradores informando el trámite a seguir.</t>
  </si>
  <si>
    <t>Se esta pendiente de realizar reunion para comenzar a ejecutar la acción - Consorcio Interventoría Zona 3 1-15-33100-1030-2008 Consorcio Acueducto 2009</t>
  </si>
  <si>
    <t>El Convenio Interadministrativo  se encuentra en liquidación. El valor definitivo a devolver a Fondiger del Acuerdo 001 de 2017,  corresponde a los recursos no comprometidos en el convenio 9-07-30500-804-2019 por valor de $ 8.168.989 y el saldo a liberar de los recursos comprometidos del Convenio por valor de 1.002. 
A la fecha se están liberando los recursos y elaborando la solicitud de los documentos contables para la devolución del saldo del Convenio, a las cuentas estipuladas por Fondiger conforme oficio recibido en el mes de agosto del 2021. La devolución de los recursos se realizará en el mes de septiembre de 2021. Fue cambiado el estado en SAP por la Dirección de Contratación y Compras</t>
  </si>
  <si>
    <t>Se adjunta informe del estado de la retegarantia de los contratos con la información extraida de SAP</t>
  </si>
  <si>
    <t>Se gestionó la creación de la posición presupuestaria en SAP para el pago de intereses de mora ocasionados en el pago extemporáneo de multas sancionadas por la Superintendencia de Servicios y se gestionó la apropiación de recursos en el correspondiente rubro 312011701003300.  Los recursos se apropiaron el 22 de junio de 2021 a través de la resolución 0536.
Se anexan:
Memorando 3040001-2021-692 de solictud de creación rubro y memorando 3040001-2021-881 de solicitud de modificación presupuestal para pago interés de multas</t>
  </si>
  <si>
    <t>Se remitio memerando desde la GCSC en donde se establecio incluir en las reuniones de Subcomité de Control Interno por Zona el seguimiento periódico de la programación del PAC y los giros.</t>
  </si>
  <si>
    <t>Se realiza la solicitud de capacitación para la gestión de los contratos según la lista de chequeo y por tipo de contrato, esto través del memorando interno No 2610001-2021-0111, lo cual fue trasladado a la Direción de Calidad de vida, quienes van programar entrenamiento de reinducción de gestión de contratos en el mes de septiembre.</t>
  </si>
  <si>
    <t>A través de memorando interno No 2681001-2021-065 de fecha 25-08-2021. Se realiza la solicitud a la Dirección de Contratación y Compras, para la actualización del formato No MPFB0202F10-01, así mismo se recibe respuesta con el memorando interno No 11900-2021-1563 de fecha 27-08-2021. donde informan que trasladan la actividad a la Dirección de Calidad y Procesos para la actualización del formato antes mencionado.</t>
  </si>
  <si>
    <t xml:space="preserve">A traves del memorando interno  No 2610001-2021-0111, lo cual fue trasladado a la Direción de Calidad de vida, quienes van programar entrenamiento de reinducción de gestión de contratos en el mes de septiembre.
</t>
  </si>
  <si>
    <t>Se realiza la descarga de la información en el ERP-SAP a través de la transacción FBL5N de las partidas desde el 2014 a la fecha de las ventas no misión de la Dirección Servicios Técnicos. Encontrando 117 documentos contables, entre los caules se encuentran 29 partidas abiertas.
Se remiten documentos soportes de la revisión realizada y la busqueda de los recibo de caja cancelados.</t>
  </si>
  <si>
    <t>Se realiza reunión con la Direección SIE con el objeto de evaluar las partidas abiertas sin soporte de pago.
Para las  29 partidas abiertas no se ha realizado el comité contable por lo que se  convocará para el mes de octubre.</t>
  </si>
  <si>
    <t>Se realiza el control mensual de la identificación de las partidas abiertas y se remite el consolidado de la información revisada.</t>
  </si>
  <si>
    <t>De acuerdo a la transacción ZFM108 en el aplicativo SAP el cual genera un reporte de CxP y del reporte que genera mensualmente el área de presupiuestos de CxP, se evidencia el estado de las Cuentas por Pagar de las áreas que hacen parte de la Gerencia de Tecnología al corte de 30 agosto de 2021. La DITG se encuentra al día en cuanto a giros de la vigencia 2020.</t>
  </si>
  <si>
    <t>Cada una de las áreas de la GT realiza seguimiento a los contratos en ejecución. A fin de generar el debido cumplimiento del  cronograma planteado por cada uno de los supervisores, para la entrega oportuna de bienes/servicios y su correspondiente giro.</t>
  </si>
  <si>
    <t>Proceso se encuentra en etapa precontractual ICGH-1063-2021. Estado en evaluación de ofertas.  Se realizo solicitud de trámite de contratación obra civil publica el 25 de junio. Objeto del Contrato: mantenimiento de la planta física, puntos de atención y Cades, salas amigas familias lactantes, casinos, colegio de propiedad de la E.A.A.B-ESP. Entre sus necesidades se menciona "Así mismo deben tenerse en cuenta aquellas emergencias o afectaciones ocasionadas por hechos no previstos diferentes al deterioro normal de los inmuebles que deben atenderse de manera inmediata."</t>
  </si>
  <si>
    <t>Se anexan los informes de muestreo aleatorio mensual al 2% de las guías diligenciadas por el contratista, correspondientes a los meses de julio, agosto, septiembre, octubre, noviembre y diciembre de 2020, enero, febrero, marzo, abril, mayo y junio de 2021. Igualmente se anexa un informe general en la cual se evidencia las acciones preventivas mes a mes sobre las inconsistencias detectadas.</t>
  </si>
  <si>
    <t xml:space="preserve">Se elaboraró Resolución en Roles responsabilidades en SST para servidores publicos que incluyen todos los niveles de gerentes y directores de la EAAB -ESP. Tambien se elaboró la Resolución Roles responsabilidades en SST para trabajadores oficiales, que involucra todos los cargos de funcionarios de la EAAB-ESP
Las dos Resoluciones fueron avaladas por Gerencia Jurídica. Todos los manuales de responsabilidades en SST quedaron documentados.
</t>
  </si>
  <si>
    <t xml:space="preserve">Se socializan los lineamientos y directrices establecidas en el programa de trabajo seguro en excavaciones, pate del procedimiento tareas críticas.
El trabajo en excavaciones tiene interrelacion con otras tareas como trabajos en altura, espacios confinados, trabajos en caliente y manejo de energías peligrosas.
SPTSE= PSTSE / POTSE x 100
SPTSE= 595/595*100 = 100%
</t>
  </si>
  <si>
    <t xml:space="preserve">La Dirección Salud y la División Salud Ocupacional, documentaron un Manual de Inspecciones Gerenciales MPEH09007M01, el cual establece lineamientos de liderazgo y compromiso gerencial entre los cuales esta el seguimiento mediante inspecciones al desempeño del Sistema de Gestión SST.
El manual se acompaña de un subcronograma de actividades que define realización de inspecciones gerenciales a labores críticas a partir de el mes de octubre de 2021.
</t>
  </si>
  <si>
    <t>La EAAB-ESP tiene en COMODATO la tienda escolar a la ASOCIACIÓN DE PADRES DE FAMILIA, quien a su vez lo arrienda a un operador particular, para lo cual el Colegio ha estructurado un Protocolo para el consumo de alimentos, el cual fue documentado mediante instructivo, que su vez hace parte del Procedimiento de Gestión Administrativa del Colegio. El procedimiento se actualizó a fin de dar soporte al instructivo.
Como evidencia se aporta el INSTRUCTIVO MPEH0610I01 "Protocolo para la Distribución y el Consumo de Alimentos en la Tienda Escolar Colegio Ramón B. Jimeno" y la actualización del PROCEDIMIENTO MPEH0610P-02 "Gestión Administrativa del Colegio Ramón B. Jimeno", los cuales Hacen parte del Mapa de Procesos.</t>
  </si>
  <si>
    <t>GCSC: Se realiza visita al laboratorio de medidores con el fin de conocer el proceso de revisión y calibración de medidores. Se realiza seguimiento en las Zonas, se remite muestra de zona 1,2 y 3 donde se verifica stock, giro y almacenamiento de los medidores que ingresan del almacén, así mismo el estado y almacenamiento de los medidores usados, de acuerdo al cumplimiento del nuevo procedimiento MPMU0407P-01 “Gestión Integral de Medidores”
GGH: Se ha venido dando cumplimiento al procedimiento establecido y como constancia del seguimiento se evidencia en los correos electrónicos recibidos por el Laboratorio y Supervisor del Contrato. En los mismos se puede corroborar la oprtunidad del ingreso de los medidores.</t>
  </si>
  <si>
    <t>GCSC : 1
GCGH 0,50</t>
  </si>
  <si>
    <t>GCSC : 100
GCGH : 50</t>
  </si>
  <si>
    <t>GCSC: El 03 de febrero de 2021 se le dio respuesta con oficio 3050001-2021-0209 al memorando 1472001-2021-001, remitiendo a la División de Almacenes el concepto técnico de los medidores de nula rotación. La solicitud del Almacén fue reiterada con oficio 1472001-2021-26, a la cual se le dio respuesta con oficio 3050001-2021-0776 del 24 de marzo de 2021.  Se esta pendiente de continuar con la gestión correspondiente.
GCGH: En el Acta No 1 del Comité de Inventarios del 29 de abril de 2021, en la actividad de Definición  de la disposición final de los activos, se aprobó por unanimidad la desintegración y venta como chatarra de los 251 medidores, objeto del hallazgo. Las acciones adelantadas para la disposición final a la fecha son el Estudio de Mercado para determinar precio base de venta por kilo para iniciar a través de la Dirección de Contratación y Compras  la venta. 
Por lo anterior, se evidencia que se adelantaron las acciones administrativas para proceder con la disposición final de los medidores indicados en el informe.</t>
  </si>
  <si>
    <t>GCSC: 0,5
GCGH: 1</t>
  </si>
  <si>
    <t>GCSC: 50
GCGH: 100</t>
  </si>
  <si>
    <t>1)En la reunión celebrada el 6 de mayo de 2021 se aclaró la situación de los Medidores registrados VELO015C en el módulo de inventarios MM. 
En in forme anexo se decribe las acciones adelantadas tendientes a al depuración del inventario de medidores.
2) El procedimiento MPMU0407 P no contiene formatos a diligenciar. Sin embargo para solicitar el concepto técnico se elabora el formato MPFA0516F01-01 . Con este formato se solicitó cobcepto técnico sobre los medidores. 
3) Se anexa listado de 196 medidores depurados</t>
  </si>
  <si>
    <t>GCSC: Se realiza visita al laboratorio de medidores con el fin de conocer el proceso de revisión y calibración de medidores. Se realiza seguimiento en las Zonas, se remite muestra de zona 1,2 y 3 donde se verifica stock, giro y almacenamiento de los medidores que ingresan del almacén, así mismo el estado y almacenamiento de los medidores usados, de acuerdo al cumplimiento del nuevo procedimiento MPMU0407P-01 “Gestión Integral de Medidores”
GCGH: Se ha venido dando cumplimiento al procedimiento establecido y como constancia del seguimiento se evidencia en los correos electrónicos recibidos por el Laboratorio y Supervisor del Contrato. En los mismos se puede corroborar la oprtunidad del ingreso de los medidores.</t>
  </si>
  <si>
    <t>GCSC: 1
GCGH: 0,50</t>
  </si>
  <si>
    <t>GCSC: 100
GCGH: 50</t>
  </si>
  <si>
    <t>Se adelantaron las acciones administrativas para proceder con la disposición final de medidores, como consta en el  Acta No 1 del Comité de Inventarios del 29 de abril de 2021, en la actividad de Definición  de la disposición final de los activos, en la cual se presentaron y se aprobaron la venta como chatarrra de 88.935 medidores y la venta como chatarra de 3295 medidores de rotación nula. 
Las acciones adelantadas para la disposición final a la fecha son el Estudio de Mercado para determinar precio base de venta por kilo para iniciar a través de la Dirección de Contratación y Compras para iniciar la venta. 
Por lo anterior, se evidencia que se adelantaron las acciones administrativas para proceder con la disposición final de los medidores indicados en el informe.</t>
  </si>
  <si>
    <t>La Empresa de Acueducto y Alcantarillado de Bogotá, en adelante EAAB-ESP, cuenta con
el hipervínculo, autorizado por la Agencia de Contratación Pública Colombia Compra Eficiente -
CCE, quien validó la herramienta tecnológica utilizada por la Empresa.
Lde 2012 “Por medio del cual se reglamenta el
artículo 7° de la Ley 527 de 1999, sobre la firma electrónica y se dictan otras disposiciones.” 
En relación al hallazgo, con la contratación del profesional, ha permitidola verificación de la información que es entregada a los usuarios internos y externos del área,evitando errores posibles.</t>
  </si>
  <si>
    <t>Se anexan conciliaciones de abril, mayo y junio.
Se adjunta Informe con corte agosto 31 con la información de las acciones adelantadas verificar y validar, la valoración correcta del costo promedio en el sistema SAP.</t>
  </si>
  <si>
    <t xml:space="preserve">GCSC: Se adjunta el soporte de la gestión adelantada por la DAT en conjunto con la División de Almacenes, para efecto de hacer la depuración de inventarios de medidores; igual que el seguimiento pasado con el listado.         
GCGH: Se anexa Informe con acciones adelantadas para depurar Inventarios de medidores                                            </t>
  </si>
  <si>
    <t>Se anexan Conciliaciones de los meses de abril, mayo y junio de 2021. Nos encontramos en el proceso de incorporacion y aprobación de las actividades correspondientes al control de llegada, registro y validación en SAP y la conciliación mensual al procedimiento.</t>
  </si>
  <si>
    <t>El equipo profesional de Planta Física a través de diferentes sesiones viene construyendo la actualización del procedimiento en el nuevo formato, el cual se encuentra en revisión por parte de Calidad y Procesos. Se incluyó como política de operación "Toda la estructuración de los proyectos de contratación en las Necesidades de las obras a ejecutar, se debe incluir los detalles constructivos (planos, diagnostico, diagrama de los planos, manual de uso) y las Obligaciones del contratista que es la entrega de planos récord y manual de mantenimiento."</t>
  </si>
  <si>
    <t>Actividad se encuentra en proceso de actualización del Procedimiento de mantenimiento de Planta Física en el nuevo formato, el cual se encuentra en revisión por parte de Calidad y Procesos. Se incluyo como política de operación #8 "Toda la estructuración de los proyectos de contratación en las Necesidades de las obras a ejecutar, se debe incluir los detalles constructivos (planos, diagnostico, diagrama de los planos, manual de uso) y las Obligaciones del contratista que es la entrega de planos récord y manual de mantenimiento."  Una vez se encuentre aprobado se procederá a realizar memorando a los estructuradores de proyectos.</t>
  </si>
  <si>
    <t>Actividad se encuentra en proceso de actualización del Procedimiento de mantenimiento de Planta Física en el nuevo formato, el cual se encuentra en revisión por parte de Calidad y Procesos. Se incluyo como política de operación #8 "Toda la estructuración de los proyectos de contratación en las Necesidades de las obras a ejecutar, se debe incluir los detalles constructivos (planos, diagnostico, diagrama de los planos, manual de uso) y las Obligaciones del contratista que es la entrega de planos récord y manual de mantenimiento."  Una vez se encuentre aprobado se procederá a realizar capacitación a los estructuradores de proyecto, supervisores y apoyo a la supervisión en la formulación de proyectos que incluya la forma de elaborar el diagnóstico y la diagramación de los planos y la verificación de la entrega de los planos récord y manual de uso</t>
  </si>
  <si>
    <t xml:space="preserve">GCSC: Se realizan las reinducciones mediante la plataforma TEAMS a la Secretaría General el 22/07/2021, Zona 1 el 06/07/2021, Zona 2 el 18/06/2021, Zona 3 el 07/07/2021 y Zona 4 el 21/07/2021 en la cual se abordó el envío de comunicaciones mediante la plataforma CORI puntualizando en el control de devoluciones, anulaciones y salidas sin anexo. 
GCGH: Se realizo reinducciones virtuales a los funcionarios generadores de respuestas de la EAAB, con el fin de evitar devoluciones, salidas sin anexos, anulaciones, para las cinco zonas del aplicativo CORI así:  Zona Dos el 18 de junio, Zona Uno el 6 de julio, Zona Tres el 7 de julio, Zona Cuatro el 21 de julio, Secretaria General el 22 de julio y Zona Cinco el 19 de agosto. Se anexa listado de asistencia generado por la herramienta Teams y grabación de reunión. </t>
  </si>
  <si>
    <t>GCSC: 0,8
GCGH: 1</t>
  </si>
  <si>
    <t>GCSC: 80
GCGH: 100</t>
  </si>
  <si>
    <t>Se desarrolla mesa de trabajo entre la Dirección de Compensaciones y la Dirección Contabilidad en donde se revisa y se consigna en ayuda de memoria, las respectivas acciones a la formalización y/o depuración de las dos partidas asociadas a compartibilidad pensional relacionadas en el hallazgo.</t>
  </si>
  <si>
    <t>Sin reporte programado en el periodo.</t>
  </si>
  <si>
    <r>
      <t xml:space="preserve">La Gerencia Corporativa de Gestión Humana y Administrativa generó el inventario de </t>
    </r>
    <r>
      <rPr>
        <i/>
        <sz val="11"/>
        <color theme="1"/>
        <rFont val="Arial"/>
        <family val="2"/>
      </rPr>
      <t>cuentas por pagar</t>
    </r>
    <r>
      <rPr>
        <sz val="11"/>
        <color theme="1"/>
        <rFont val="Arial"/>
        <family val="2"/>
      </rPr>
      <t xml:space="preserve"> de la vigencia 2020.
En el mismo se relacionan 135 conceptos por valor de $16.224.003.030.</t>
    </r>
  </si>
  <si>
    <t>A corte 31 de agosto de 2021, el inventario de cuentas por pagar de la vigencia 2020 de la Gerencia Corporativa de Gestión Humana y Administrativa presentó un avance de depuración del 85,23% de las cuentas por pagar, a saber:
$13.827.928.827 (CxP depuradas)   /
$16.224.003.030. (CxP 2020) x 100 = 85,23%
Mensualmente se reporta a la Gerencia Corporativa Financiera el estado de las cuentas por pagar tras las depuraciones.
Se continiará con el proceso de depuración hasta culminar los $2.396.074.203 pendientes a corte 31 de agosto.</t>
  </si>
  <si>
    <t>En el seguimiento de los informes de gestión contractual se menciona la revisión de la información del encabezado que corresponda al periodo evaluado. Se anexa informe 09 del cto 1-05-11500-1002-2020, señalando la revisión en la página 51.</t>
  </si>
  <si>
    <t>El área no reportó avance</t>
  </si>
  <si>
    <t>Se realizo el ajuste al plan de pérdidas tanto comerciales como técnicas</t>
  </si>
  <si>
    <t xml:space="preserve">Se evidencian diez achivos que contienen el pantallazo de reuniones realizadas con cada Gerencia de titulo sustentación para el presupuesto 2022, sin embargo no se enviedencia soporte docuemental "ayuda de Memoria", que deje registro de los temas tratados </t>
  </si>
  <si>
    <t>Es importante Señalar que para esta acciones se solicito, mediante oficio No.  1020001-S-2021-140499 del 13 de mayo de 2021, la Gerente General de la EAAB -ESP,  solicitó al Director Sectorial de Servicios Públicos de la Contraloría de Bogotá una prórroga  por 6 meses para la culminación de la actividades, la cual fue aprobada por el término solicitado, es decir hasta el 31 de diciembre de 2021, a través de los radicados E-2021-030951 y E-2021-031762  del 3 y 6 de junio de 2021, de los cuales adjunto copia.
En el periodo de mayo a julio  de 2021 se han depurado 3551 predios en el compoente Técnico, 2652 en el componente Juridico, 1325 en el componente Documental y 1512 en el componente Social. Para un avance general de proyecto de 56.8%.
Soporte: se adjuntan informes de Gestión :
Anexo 1. Solicitud de Prorroga 
Anexo 2. Informe de Gestón Mayo del 8-JUN-2021 
Anexo 3. Informe de Gestión Junio del 5-JUL- 2021
Anexo 4. Informe de Gestión Julio  del 5-AGO- 2021
El reporte del indicador se calcula con base en el avance del Proyecto de Depuración Predial que se encuentra en el Anexo 4.</t>
  </si>
  <si>
    <t xml:space="preserve">Los abogados continuan realizando las actuaciones juridicas con el fin de recuperar los títulos judiciales de conformidad con el avance procesal de cada uno de los expedientes, tal como se evidencia en el informe.
Ver Anexo 1. Informe Gestion Corte Agos 2021. 
</t>
  </si>
  <si>
    <t xml:space="preserve">Mediante memorandos 2510001-2021-946 del 11 de mayo de 2021  (Anexo 1) y 2510001-2021-1888 del 19 de agosto de 2021  (Anexo 2), la Gerencia de Sistema Maestro solicita a la Oficina de Representación Judicial información del estado de los procesos penales . La Oficiona de Representación Judicial mediando Memorando 15300-2021-1305 del 23-08-2021, nos suministro respuesta (Anexo 3).
El avance se estimo partiendo que el 20%  faltante, corresponde al fallo y a presentarse ante el comite de Sostenibilidad Contable .
</t>
  </si>
  <si>
    <t>La GCSM por medio de oficio No. 2510001-2021-1888 del 19 de agosto de 2021  (Anexo 1), solicito a la Oficina de Representación Judicial información del estado de los procesos penales . La Oficiona de Representación Judicial mediando Memorando 15300-2021-1305 del 23-08-2021,  suministro la respectiva respuesta (Anexo 2).
"Tribunal de Arbitramento Terminado con laudo favorable de fecha 14-03-2012"
El avance se estimo partiendo que el 10%  faltante, corresponde a presentar en Comite de Sostenibilidad .</t>
  </si>
  <si>
    <t xml:space="preserve">
Mediante Memorando Interno 252002-2021-00529 del 11 de mayo de 2021 (Ver Anexo 1),  la Supervisora del Contrato informa a la Oficina de Representación Judicial que de acuerdo con el análisis, el valor real adeudado por parte del señor Mario Candela Representante Legal del Consorcio Cerramiento Bogotá y a favor de la EAAB-ESP es de la suma de $ 5.281.209, esto con el fin de iniciar las accones correspondientes. 
Se adjunta Memorando Interno 252002-2021-00529 del 11 de mayo de 2021, y correo del 23 de agosto de 2021 (Ver Anexo 2), dirigido a Representación Judicial con copia al apoderado del proceso mediante el cual remite la liquidación de intereses causados por el saldo pendiente a favor de la EAAB-ESP. 
</t>
  </si>
  <si>
    <t>La GCSM por medio de oficio No. 2510001-2021-1888 del 19 de agosto de 2021  (Anexo 1), solicito a la Oficina de Representación Judicial información del estado de los procesos penales . La Oficiona de Representación Judicial mediando Memorando 15300-2021-1305 del 23-08-2021,  suministro la respectiva respuesta (Anexo 2).
"Tribunal de Arbitramento 2018-15695 Activo con laudo favorable de fecha 16-06-2021, apoderada de la sociedad protelca ingenieros arquitectos s.a.s el 28-07-2021 interpone recurso extraordinario de anulación."
El avance se estimo partiendo que el 10%  faltante, corresponde a presentar en Comite de Sostenibilidad .</t>
  </si>
  <si>
    <t>1. CTO 1-01-25400-1040-2016  AVENIDA LAS VILLAS TRAMO II,   El contrato termio en Diciembre de 2020, con algunos pendientes, los cuales se estan consiliando y gestionando con la Gerencia Juridica  un acuerdo para concertar las obras terminadas  o  dado el caso  declarar incumpliminento, se adjunta solicitud de revision de acuerdo para la terminacion de las obras. (Anexo 1). 
2. Cto.1-01-25400-1065-2016:  liquidado y su anticipo amortizado. (Anexo 2).
3. CTO  1-01-25500-1043-2016 C. BOYACA: A la fecha el contrato 1-01-25500-1043-2016 se encuentra suspendido por gestión del contartista de obra, por Condición Legal del contratista (Trámie y Aprobación de nuevo Consorciado, por inhabilidad de uno de ellos). Se anexa informe cuatrimestral con corte al 31 de agosto de 2020 (Anexo 3).
4. CTO 01-25300-0986-2016 C. TÚNELES: se encuentra en proceso de liquidación. Se tiene una amortización acumulada por un valor de $ 17.740.079.166,40. correspondiente a un 100% del anticipo, de acuerdo con el informe de interventoria del contrato. (Anexo 4)
Para el calculo del indicador se contempla un avance del 100%,  que corresponde al cumplimiento de la presentacion de los informes de seguimiento, sin embargo se continua realizando las actuaciones correspondientes para que se haga efectiva la legalizacion del anticipo, dado a que esta obligacion son de medio mas no de resultado.</t>
  </si>
  <si>
    <t>La GCSM informo a la Gerencia Financiera por medio de radicados 2510001-2021-1694 del 26 de  julio de 2021 y 2510001-2021-1869 del 17 de agosto,  el seguimiento de los ingresos, compromisos, giros y saldos de los convenios relacionados con el hallazgo, para su informacion y conocimiento.  (Ver Anexos 1 y 2).
Para el calculo del indicador se contempla un avance del 60%,  que corresponde al  seguimiento que se realiza a los convenios por medio de los informes, dado que la obligacion es de medio y no de resultado.</t>
  </si>
  <si>
    <t>Se anexa ayuda de memoria de la primera reunion de acercamiento con los Jefes de División y el Director de Red Troncal para iniciar las acciones para revision del procedimiento de la División de Planeacion y Operación ( fecha de la reunión 26 de Agosto de 2021)  (Ver Anexo 1).</t>
  </si>
  <si>
    <t>Se realizo  un  Plan para Identificar el contenido del  informe que se elaborara para la Gerencia de Planeamiento y Control, de lecciones aprendidas y aspectos a mejorar en el Proyecto Corredor Corredor Ambiental Tunjuelo Chiguaza. (Ver Anexo 1)   
para el calculo del indicador se tendra en cuenta que tenemos 11 etapas para completar el 100%, el plan que se anexa es la etapa 1. equivale a 9.09%.</t>
  </si>
  <si>
    <t>Se empezo a construir el borrador del informe que tendrá una estructura que recopile de manera general las observaciones de la Contraloría de Bta al desarrollo del contrato, la respuesta dada por la Dirección Red Matriz Acueducto a dichas observaciones, un desarrollo de las ideas planteadas en el análisis de causas para definir la causa raíz y unas recomendaciones par la mejora, todo la anterior con base en lo que se aporte y se concluya en las mesas de trabajo que se programen para desarrollar el informe planteado (Ver Anexo 1).
para el calculo del indicador se contemplan primera entrega: 10%; Segunda Entrega 30%; Tercera Entrega 30%; Cuarta Entrega 30%</t>
  </si>
  <si>
    <t>De acuerdo con el Informe de gestión de julio de 2021,  como actividad complementaria al proyecto “Proyecto de Depuración de Predios de Propiedad de la EAAB-ESP” se encuentra la Consolidación de la base de datos gráfica y alfanumérica de predios propiedad de la EAAB y servidumbres constituidas;  se informa en el presente corte la  depuración de  308 predios en el componente Técnico, 281 en el componente Jurídico y  208 en el componente Documental.
Se adjunta Informe de seguimiento correspondiente al mes de julio 2021 (Ver Anexo 1).
Para el calculo del  indicador se contempla que cada unos de los 12 informes corresponde a un 8,33 % de avance.</t>
  </si>
  <si>
    <t xml:space="preserve">
 Se realizó reunion de seguimiento de los requisitos del ANLA, el 24 de agosto de 2021, donde se evidencia un cumplimiento del 100% del reporte de los requisitos, el reporte de los últimos tres (3) actos administrativos expedidos por la ANLA se les dará respuesta en el próximo Informe de Cumplimiento Ambiental – ICA, se adjunta ayuda de memoria de la reunion. (Ver Anexo 1)
</t>
  </si>
  <si>
    <t>Se llevo a cabo mesa de trabajo inicial  el día  27 de agosto de 2021 en la cual participaron las areas de Asesoria Legal, Gerencia Financiera,  Gerencia General  y Direccion de abastecimieto, con el fin de organizar como se van a plantear las mesas de trabajo siguientes, para poder identificar  los controles y procesos que se deben fortalecer, partiendo de la situacion presentada en el hallazgo, los detalles de la reunion se encuetran en la ayuda de memoria (Ver Anexo 1).  Se continuara desarrollando nuevas mesas de trabajo para desarrollar el plan de accion establecido.  
Para el calculo del indicador se tiene lo siguiente: 
Reunion inicial : 10 %
Levantamiento de Linea de Tiempo de la situacion: 20%
Avances del ajuste del procedimento: 70%</t>
  </si>
  <si>
    <t>El 23 de junio de 2021 se presentó memorando mediante el cual se reitera la solicitud de desembargo de la cuenta de la Empresa (Anexo 1), como se ha mencionado en varias oportunidades la EAAB-ESP, dio cumplimiento al pago de la obligación dentro del plazo señalado por el Juzgado 46 Civil del Circuito de Bogotá dentro del proceso Proceso Nº 2010-0542 .
A 24 de agosto  2021, el proceso se encuentra al Despacho y aún sin pronunciamiento (Anexo 2). 
Para el calculo del indicador se contempla un avance en cada cuatrimestre de 25%.</t>
  </si>
  <si>
    <t>A través de la mesa técnica de avalúos se realizó la revisión de cuatro (4) dictámenes periciales (Anexos 1 al 4 y un (1) mandamiento de pago (Anexo 5), se adjuntan como soporte las actas: 
Anexo 1. Nº. 2021-011-D del 26 de julio de 2021, 
Anexo 2. Nº  2021-012-D del 12 de julio de 2021, 
Anexo 3 Nº 2021-014-D del 9 de agosto de 2021 y 
Anexo 4. Nº 2021-015-D del 10 de agosto de 2021.
Anexo 5. Nº 2021-013-D del 2 de agosto de 2021,
Para el calculo del indicador se contempla un avance en cada cuatrimestre de 25%.</t>
  </si>
  <si>
    <t>Mediante memorando 2510001-2021-1888 del 19 de agosto de 2021  (Anexo 1 ), la Gerencia de Sistema Maestro solicita a la Oficina de Representación Judicial información del estado de los procesos penales. Representacion Juducial  respondio por medio de Memorando 15300-2021-1305 del 23-08-2021  (Anexo 2).
Para el  Contrato  0496-2011 se informa lo siguiente:  
Mediante Memorando Interno 252002-2021-00529 del 11 de mayo de 2021 (Anexo 3), la Supervisora del Contrato informa a la Oficina de Representación Judicial que de acuerdo con el análisis, el valor real adeudado por parte del señor Mario Candela Representante Legal del Consorcio Cerramiento Bogotá y a favor de la EAAB-ESP es de la suma de $ 5.281.209, esto con el fin de iniciar las acciones correspondientes. 
Se adjunta Memorando Interno 252002-2021-00529 del 11 de mayo de 2021 (Anexo 3), y correo del 23 de agosto de 2021 (Anexo 4), dirigido a Representación Judidial con copia al apoderado del proceso mediante el cual remite la liquidación de intereses causados por el saldo pendiente a favor de la EAAB-ESP.   
Para el calculo del indicador se contempla un avance en cada cuatrimestre de 25%.</t>
  </si>
  <si>
    <t>Con base en la informacion enviada por la Gerencia Financiera en memorando 1310001-2021-0392 (Anexo 1), se realizo el Informe de seguimiento a la amortizacion de los anticipos (Anexo 3) y se envio la respuesta  por medio de memorando 1310001-2021-0392 de fecha 30 de Agosto 2021 (Anexo 2).
Para el calculo del indicador se define que hasta la fecha de terminacion de la accion - se entregaran 4 informes cada uno con un peso de 25%</t>
  </si>
  <si>
    <t>Con base en la informacion enviada por la Gerencia Financiera en memorando 1310001-2021-0384 (Anexo 1), se realizo el Informe de seguimiento a la legalizacion de recursos pendientes por formalizar  de convenios terminados o liquidados (Anexo 3) y se envio la respuesta  por medio de memorando 2510001-2021-1812 de fecha 5 de Agosto 2021 (Anexo 2). Se legalizaron  recursos por un valor de $216.352.333. Pendiente reintegro de los recursos no ejecutados por parte de la FDN  por un valor de $1.087.204.668
Para el calculo del indicador se define que hasta la fecha de terminacion de la accion - se entregaran 4 informes cada uno con un peso de 25%</t>
  </si>
  <si>
    <t>Se adjunta informe con corte al 30 de agosto de 2021, en el cual se observa las gestiones adelantadas en los convenios. (Ver anexo 1).
Para el calculo del indicador se contempla un avance en cada cuatrimestre de 25%.</t>
  </si>
  <si>
    <t xml:space="preserve">El 27 de agosto de 2021, se llevó a cabo mesa de trabajo inicial con la Dirección de Contabilidad mediante la cual se indicó  por parte de la Dirección de Bienes Raices el tema a tratar correspondiente a la Cuenta - 290303 – Depósitos Judiciales y se agendó la segunda mesa de trabajo para el día 9 de septiembre de 2021, adjunto archivo con los pantallazos del agendamiento de las reuniones y la lista de asistencia de la reunión del 27 de agosto . (Ver Anexo 1).
Para el calculo del indicador se contempla para  la primera Mesa  un  20%.
y las mesas de trabajo subsiguientes tendran un 80% que se distribuye dependiendo del avance. </t>
  </si>
  <si>
    <t>Mediante oficio 2541001-2021-1089 del 13 de mayo de 2021, la Dirección Red Matriz Acueducto remite a la Gerencia Corporativa Ssitema Maestro comunicación en la que se presenta una relación del seguimiento acciones judiciales y administrativas del contrato de Obra No 1-01-25400-0962-2016 Contratista Consorcio 7-24, y contrato de Interventoría No 1-15-25400-0963-2016 contratista WSP Ingeniería Colombia S.A.S. 
Anexo 1. "1089-2021 OFICIO SEGUIMIENTO ADMINISTRATIVO Y JUDICIAL A WSP, 13 Mayo-2021"</t>
  </si>
  <si>
    <t>La GCSM por medio de oficio 2510001-2020-2224  de 19 de Noviembre del 2020,  envio a  la Oficina de Investigacion Diciplinaria las recomendaciones de la Veeduria, se encuentra a la espera que se adelentan las investigaciones correspondientes. Anexo 1.</t>
  </si>
  <si>
    <t xml:space="preserve">La GCSM enviara oficio para que el personal nuevo y el que requiera reforzar los conocimientos en las normas  técnicas NP-027 y NP-032 , participen en el taller el cual se realizara  tomando como base la realizada en Octubre del 2020. Se anexa borrador del oficio a enviar. Anexo 1. </t>
  </si>
  <si>
    <t>VENCIDA</t>
  </si>
  <si>
    <t xml:space="preserve">Para el periodo de seguimiento se evidencia archivo con el plan de identificación y registro de lecciones aprendidas Corredor Ambiental Tunjuelo Chiguaza. </t>
  </si>
  <si>
    <t>Para el periodo de seguimiento se evidencia archivo del análisis, actividad propuesta plan de mejoramiento y contenido que tendrá el informe de lecciones aprendidas del Contrato 1-01-25400-0838-2015</t>
  </si>
  <si>
    <t>Para el periodo de seguimiento se evidencia informe de las acciones administrativas adelantadas para los convenios 009-2013 y 797-2014 con corte al 31 de agosto de 2021 y actividades a seguir para el próximo cuatrimestre.</t>
  </si>
  <si>
    <t>Se evidenciaron listas de asistencia y fichas técnicas socializadas a un personal de área explicando el Programa de Tareas Críticas de Trabajo Seguro en Excavaciones, complementada con  trabajos en altura, espacios confinados, trabajos en caliente y manejo de energías peligrosas.</t>
  </si>
  <si>
    <t>Se evidenció imagen de pantallazo de consulta sobre proceso, donde en la actualidad se encuentra en actuaciones en el Tribunal Administrativo de Cundinamarca.</t>
  </si>
  <si>
    <t>Acorde al cronograma aportado como evidencia del periodo de seguimiento se han realizado las siguientes actividades: Solicitud de inventario de medidores por cada zona, reunión con almacén verificación de procedimiento, capacitación con el laboratorio procedimiento, visitas de seguimiento a la zona 1, 2 y 3. Adicionalmente se reportan unos pantallazos de entrega de medidores al almacén. 
No hay evidencia de las visitas de seguimiento a la zona 4 y 5, ni de los informes de seguimiento a cada zona, ni de los planes de mejoramiento dependiendo de los hallazgos.</t>
  </si>
  <si>
    <t>Se adelantaron las acciones administrativas para proceder con la disposición final de medidores, como consta en el  Acta No 1 del Comité de Inventarios del 29 de abril de 2021, en la actividad de Definición  de la disposición final de los activos, en la cual se presentaron y se aprobaron la venta como chatarra de 88.935 medidores y la venta como chatarra de 3295 medidores de rotación nula. 
Acorde a lo indicado en el seguimiento del cuatrimestre anterior en acta No. 1 del comité de inventarios se aprobó la disposición final de los medidores declarados obsoletos, en el periodo de seguimiento actual se realizaron las gestiones para iniciar la venta de los elementos chatarrizados a través de la Dirección de Contratación y Compras.
Pendiente definición de disposición final de los medidores Mínimo Vital.</t>
  </si>
  <si>
    <t>Para el periodo de análisis se aporta como evidencia el informe de gestión con corte a 30 de junio de 2021 del contrato No. 2-05-14700-0608-2021 con un archivo de Excel anexo con la información revisada del stock de medidores, la cual fue verificada con las zonas con el fin de obtener la información real a reportar a quien la solicite.</t>
  </si>
  <si>
    <t>Acorde con la evidencia reportada, se verifica la siguiente gestión con respecto a la depuración de saldos de los 20 contratos:
828-2021 el día 4 de agosto la Dirección de Contabilidad aprueba depuración.
627-2004, 631-2004, 502-2005, 848-2005, 697-2006, 308-2006, 400-2007, 842-2007 y 1030-2008 se solicitaron documentos para consolidación y envió a la Dirección de Contabilidad.
784-2004, 807-2004, 221-2008, 1580-2013, 1584-2013 y 1531-2013  se radicaron documentos en la Dirección de Contabilidad para ser presentados en Comité de Saneamiento Contable para su depuración.
426-2003 y 751-2010 no se tiene dato del contrato ni del supervisor respecto a la depuración de los saldos, sin avance.
442-2009 y 639-2011 pendiente reporte de la supervisión respecto a la depuración de los saldos, sin avance.</t>
  </si>
  <si>
    <t>NO APLICA AL CORTE</t>
  </si>
  <si>
    <t>La actividad no aplica para el corte, ya que tiene programada la fecha de inicio en febrero de 2022</t>
  </si>
  <si>
    <t>Se aportó como evidencia el archivo "Ejecución Vigencias Futuras Aprobadas en 2021 a Agosto 30_2021", el cual contiene 215 líneas en su descripción con información como: programa (Funcionamiento, inversión, operación), gerencia, macro, CSHDA, rubro, centro gestor, posición presupuestaria y su descripción, fondo del proyecto, descripción proyecto, el año de aprobación, el año de uso (Ejecución Presupuestal VF), vigencia autorizada 2022 y 2023, autorización Confis, fecha autorización, oficio SDP, valor aprobado, compromisos, saldo sin compromiso, valor CDP. 
El archivo no cuenta con información del estado de las vigencias futuras, tampoco se tiene claro en que momento se presentará al Comité Corporativo y cada cuanto se realizará esta actividad.</t>
  </si>
  <si>
    <t>No hay evidencia en el FileServer, lo cual es coherente con el autocontrol reportado.</t>
  </si>
  <si>
    <t>No Aplica al corte</t>
  </si>
  <si>
    <t>Sse consulto el link enviado por el área responsable y no fue posible el acceso al IFU al  referido: https://www.acueducto.com.co/guatoc/ArchivosIfus/Archivos/sapifu/2015/FI/AR/IFUAR040-01_F-/index.htm</t>
  </si>
  <si>
    <t>Se evidencia inventario de cuentas por pagar del año 2020 correspondiente a 134 registros presupuestales de las áreas que componen  la Gerencia de Gestión Humana por valor de $16.224.003.030</t>
  </si>
  <si>
    <t>No se observa evidencia de esta actividad</t>
  </si>
  <si>
    <t>Se evidencia Circular 11100-2021-24 del 7 de septiembre de 2021, con lineamientos y orientaciones en la estructuración de procesos de contratación de obra. En dicho documento se establecen lineamientos relacionados con inclusión en el Plan de Contratación y Compras de todas las necesidades contractuales en materia de Obra, Estructuración de Presupuestos de Obra y gestión de modificaciones Contractuales de contratos de Obra, la circular se encuentra firmada por la Secretaria General. También el proceso aporta evidencia relacionada con las consideraciones realizadas por las áreas en la construcción de la Circular mediante correos electrónicos, ayudas de memoria e imágenes de sesiones de trabajo realizadas en Teams dentro del periodo comprendido entre el 10 de marzo y el 30 de agosto del 2021.</t>
  </si>
  <si>
    <t xml:space="preserve">Observadas las evidencias presentadas por el área, encontramos: 1, el memorando No. 0452 del 5 mayo de 2021, en el cual la Gerencia Corporativa Ambiental manifiesta a la Dirección de Planeación y Control de Inversiones que se hará a futuro énfasis en las cantidades de obra para surtir el debido proceso. Igualmente se observó el memorando No.11100-2021-000111 del 1 de marzo de 2021 de la Gerencia Corporativa de Planeamiento y Control, en que se relaciona la recomendación frente a lo solicitado por el área. Finalmente encontramos el memorando No. 2620001-DIE-2021-212 del 08 de junio de 2021, en el cual se socializa con la Empresa EAAB el Modelo de Maduración y Gestión de Proyectos. </t>
  </si>
  <si>
    <t>Se evidenció reporte SEGPLAN Plan de Desarrollo Nuevo Contrato Social y Ambiental para la Bogotá del Siglo XXI a través de dos archivos: 
- Archivo "Plan de Acción 2020 - 2024 Componente inversión por entidad con corte a 30/06/2021", contiene el propósito, el programa y proyecto, así como los recursos y metas programados y ejecutados  por vigencia. 
- Archivo “Plan de Acción 2020 - 2024 Componente gestión e inversión por entidad con corte a 30/06/2021” que contiene los indicadores asociados al Plan de Desarrollo Distrital, los proyectos asociados a cada indicador de gestión con la programación de recursos y magnitud (meta física) programados para la vigencia, así como el reporte del avance por vigencia. Adicional se describen retrasos y soluciones, así como avances y logros en el periodo reportado. El archivo describe los rangos de avance de los indicadores y establece convenciones para determinar el estado de cumplimiento del indicador.</t>
  </si>
  <si>
    <t>Se anexa como evidencia certificación de la Secretaria General donde informa que en sesión virtual No. 16 del 27 de julio de 2021 del Comité Corporativo de la EAAB-ESP se realizó presentación por parte de la Dirección de Contabilidad, la cual expuso de manera detallada los saldos de convenios, anticipos y retenciones en garantía por cada gerencia con corte a 30 de junio de 2021.</t>
  </si>
  <si>
    <t>Se evidenció memorando número 1110-2021-0160 del 1 de junio de 2021 de la Secretaria General donde informa que respecto al saldo de retención en garantía relacionado con el contrato No. 2-05-11100-0430-2017, por valor de $2.200.000, se realizó gestión con el objetivo de devolver los recursos.  En el mes de febrero 2021 se autorizó la devolución de los recursos.
Se observó que en el Comité Corporativo No. 16 del 27 de julio de 2021,  la Gerencia Financiera presentó los datos comparativos entre marzo Vs. junio 2021, por cada Gerencia el saldo de anticipos, retenciones en garantía y convenios.  
No se observa, de acuerdo a la acción propuesta, el seguimiento trimestral a los saldos pendientes por formalizar por parte de las Gerencias Corporativas, Secretaría y demás Áreas ejecutoras
INEFECTIVA</t>
  </si>
  <si>
    <t>Se observan imágenes de los saldos de las cuentas 138406 y 138432 en $0, actas  de Comité de Sostenibilidad Contable acta No. 65  y 63 del 2020 y correo Dirección de Contabilidad donde se confirma el saldo de las cuentas en cero.</t>
  </si>
  <si>
    <t>El equipo auditor evidenció la solicitud al Director Sectorial de Servicios Públicos de la Contraloría de Bogotá de una prórroga, la cual fue autorizada por 6 meses hasta el 31 de diciembre de 2021, a través de los radicados E-2021-030951 y E-2021-031762  del 3 y 6 de junio de 2021. Igualmente se evidenciaron los informes mensuales, frente al avance del proceso de depuración. Se evidenciaron los informes correspondientes a los meses de junio, julio y agosto en los que se relacionan el avance dentro del proceso. (Depuración predial).</t>
  </si>
  <si>
    <t>El equipo auditor evidenció según los documentos aportados por el área, 2 memorandos internos en los cuales la Gerencia Jurídica solicita a todas las Gerencias Corporativas el  cumplimiento de las órdenes impuestas por una Autoridad Administrativa Contraloría de Bogotá (CB).</t>
  </si>
  <si>
    <t>Se observan los informes mensuales de julio 2020 a junio 2021 con la muestra de guías diligenciadas. Se adjunta informe SEGUIMIENTO GUIAS A SERVICIOS POSTALES NACIONALES DIRECCIÓN DE SERVICIOS ADMINISTRATIVOS ADMINISTRACIÓN DE CORRESPONDENCIA Y NOTIFICACIÓN donde se registra las acciones realizadas para minimizar los errores identificados en la muestra analizada mensualmente de las guías.</t>
  </si>
  <si>
    <t>Existe el Manual de Inspecciones Gerenciales MPEH09007M01 aprobado el 10/08/2021, por la Directora de División Salud, cuyo objetivo es: "Definir la metodología para la realización de inspecciones gerenciales, para revisar la gestión de Seguridad y salud en el Trabajo, en los procesos y actividades bajo responsabilidad de la EAAB-ESP".
Las resoluciones se encuentran en la Gerencia de Jurídica para concepto.</t>
  </si>
  <si>
    <t>La actividad corresponde en elaborar un programa de inspecciones gerenciales para revisar el cumplimiento de las normas de seguridad y salud en el trabajo en terreno por parte de quienes ejecutan la tarea.
Pero se evidencia un subcronograma de actividades, que en la acción No. 3 relaciona la realización de inspecciones gerenciales, con fecha de finalización 27/10/2021.
Teniendo en cuenta la fecha de terminación de esta actividad era el 30/05/2021 la actividad se encuentra vencida.</t>
  </si>
  <si>
    <t xml:space="preserve">Se evidencia el instructivo MPEH0610I01 "Protocolo para la Distribución y el Consumo de Alimentos en la Tienda Escolar Colegio Ramón B Jimeno", con la actualización del procedimiento MPEH0610P-02 "Gestión Administrativa del Colegio Ramón B. Jimeno", cuyo objetivo es: Establecer los criterios adecuados de bioseguridad, aplicables en el funcionamiento y prestación del servicio de la tienda escolar del Colegio Ramón B. Jimeno. </t>
  </si>
  <si>
    <t xml:space="preserve">Se evidencia que la Dirección de Contabilidad remitió a la Dirección de Apoyo Comercial 22 solicitudes de diferentes Entidades, relacionadas con aclaración de saldos reportados por concepto de Servicios Públicos por lo cuales la EAAB no reportó valores por no tener asociados los códigos recíprocos de la entidad en el sistema información comercial o inclusión - exclusión de cuentas contrato.
NO SE EVIDENCIÓ LA CONCLUSIÓN DE LA ACTIVIDAD POR PARTE DE LA EAAB PARA CONCILIAR LAS DIFERENCIAS DE SALDOS RECÍPROCOS
</t>
  </si>
  <si>
    <t>Con corte al 1 de julio de 2021, fecha de plazo para el cumplimiento de la acción, se evidencian 2 reuniones, en mayo con la Secretaria Distrital de la Mujer y en junio con la Secretaria Distrital de Ambiente. Se observa evidencia de 3 reuniones llevadas a cabo con fechas posteriores al vencimiento de la acción:  los 16 de julio y 17 de agosto con la SDA y con el DADEP el día 23 de agosto.
Cumplida extemporánea</t>
  </si>
  <si>
    <t>Se observó circularización en el mes de mayo 2021 a Entidades Distritales y Nacionales sobre saldos de operaciones recíprocas con corte a 31 de marzo de 2021, igualmente, circularización con fecha agosto de 2021 informado los saldos de cuentas recíprocas a junio de 2021.
Cumplida extemporánea.</t>
  </si>
  <si>
    <t xml:space="preserve">El equipo auditor evidencia una ayuda de memoria de fecha 23 de agosto de 2021, en la que se relaciona los avances para atender el Hallazgo de la contraloría 3.3.1.2 PAD 2020, en el presente documento la EAAB, ha depurado el 96% que equivale a 234 predios de los 261 que motivaron el hallazgo; los restantes 27, o sea el 4%, según el informe pueden corresponder a un predio, una servidumbre o un reasentamiento.  Razón por la cual, para la OCIG   el hallazgo queda pendiente por cumplirse en su 100%. </t>
  </si>
  <si>
    <t>En relación con  los  261 predios , se informa que se han depurado 234 predios que equivalen al 90%; se encuentran pendientes  27 predios que equivalen al 10%.
Es de señalar que se ha solicitado información mediante memorando a las diferentes áreas de la Empresa ( ver relación de 26 memorandos en el numeral 4º del informe de julio 2021) respecto de los pagos realizados en la época. Igualmente esta  pendiente la respuesta de la identificación de la información en el sistema antiguo migrado al nuevo sistema SAP,  una vez se reciba la información será revisada y consolidada para determinar el trámite que corresponda.  soportes:
Anexo 1. Informe de Mayo del 8-JUN-2021, soporte  7 predios depurados y consolidado mayo 2021
Anexo 2. Informe de Junio del 5-JUL-2021, Consolidado Junio 2021, Base avisos y memorandos Jun 2021.
Anexo 3. Informe de Julio  del 5-AGO- 2021, soporte Gestión y Consolidado Julio 2021.
Anexo 4. Informe de Agosto del 23-AGO- 2021, soporte Avisos, memorandos, Gestión y Consolidado Agosto 2021.
Con base en lo anterior y en el cumplimiento de lo pactado en la accion,  la actividad se da por Terminada.</t>
  </si>
  <si>
    <t>Se evidencia gestión para cinco de los nueve contratos relacionados a continuación: 
1-01-32300-1052-2016 CONSORCIO GESTIÓN HIDRÁULICA, 1-01-34100-0828-2010 CONSORCIO GUADALUPE Z4, 1-01-34100-1061-2016 CONSORCIO SAN CRISTÓBAL, 1-01-33100-1003-2016 CONSORCIO ZONA 3-733 y 1-01-33100-1021-2008 CONSORCIO ACUEDUCTO 2009</t>
  </si>
  <si>
    <t>Se evidencia gestión de avance de acuerdo a los diferentes oficios enviados a gerencia jurídica y financiera, por último se solicita el contrato a la fiduciaria el 9 de agosto, de cuerdo a la respuesta de asesoría legal.</t>
  </si>
  <si>
    <t>La Gerencia Corporativa del Sistema Maestro mediante memorando 2510001-2021-1888, del 19 de agosto de 2021, solicita a la Oficina de Representación Judicial y Actuación Administrativa información sobre el estado del proceso relacionado con  el contrato 1-01-25400-0057-2013. En respuesta, mediante memorando 153000-2021-1305 del 23 de agosto de 2021, la Oficina de Representación Judicial y Actuación Administrativa informa: "Estado actual. Tribunal de Arbitramento 2018-15695 Activo con laudo favorable de fecha 16-06-2021, apoderada de la sociedad protelca ingenieros arquitectos s.a.s el 28-07-2021 interpone recurso extraordinario de anulación."</t>
  </si>
  <si>
    <t>Se observa como evidencia un histórico de actuaciones del proceso entre la EAAB  y la Caja de Vivienda Popular.  Se observa el auto del Tribunal Administrativo de Cundinamarca, Sección Tercera del 10 de junio de 2021, el que resuelve "Confirmar la providencia mediante la cual se admitió la reforma de la demanda...)</t>
  </si>
  <si>
    <t>Se evidencian los memorandos Nos. 250001-2021-1694 del 26 de julio de 2021 y  el 250001-2021-1869 del 17 de agosto de 2021, de  la Gerencia de Sistema Maestro dirigidos a la Gerencia Financiera, en los que se informa el estado de convenios a mayo y junio de 2021, sin embargo en estos documentos no se menciona el Convenio 530 de 2013 suscrito con la Caja de vivienda Popular por valor de $ 1.009 millones.</t>
  </si>
  <si>
    <r>
      <t xml:space="preserve">No se presentaron evidencias sobre el avance, en el seguimiento por el área indican: </t>
    </r>
    <r>
      <rPr>
        <i/>
        <sz val="11"/>
        <rFont val="Arial"/>
        <family val="2"/>
      </rPr>
      <t>"Se realizarán mesas de trabajo para establecer un plan de acción para la gestión de la depuración de saldos o el proceso a seguir"</t>
    </r>
    <r>
      <rPr>
        <sz val="11"/>
        <rFont val="Arial"/>
        <family val="2"/>
      </rPr>
      <t xml:space="preserve"> cuando el tiempo ya se terminó.
El indicador definido es presentar "Informes Cuatrimestrales", sin embargo no se presentaron evidencias de los  informes.</t>
    </r>
  </si>
  <si>
    <t>Se evidencian los memorandos Nos. 250001-2021-1694 del 26 de julio de 2021 y  el 250001-2021-1869 del 17 de agosto de 2021, de  la Gerencia de Sistema Maestro dirigidos a la Gerencia Financiera, en los que se informa el estado de 12 convenios a mayo y junio de 2021.  Se detalla la información de ejecución de los valores de cada uno de lo 12 convenios.
Se cumple con lo descrito en la acción a seguir, sin embargo, no se observa un documento que de cuenta del indicador propuesto.
FALTA EVIDENCIAR LA EFECTIVIDAD</t>
  </si>
  <si>
    <t>Se evidencia pantallazo de consulta realizada el 31 de agosto de 2021, correspondiente al proceso 11001334306120190016300, radicado en el Juzgado 61 Administrativo de Bogotá.
En el pantallazo se refleja que entre el 19 de mayo y el 18 de junio de 2021, el juzgado ha recibido y solicitado información respecto al proceso, continua en trámite.</t>
  </si>
  <si>
    <t>El equipo auditor evidenció la solicitud  al Director Sectorial de Servicios Públicos de la Contraloría de Bogotá de  una prórroga, la cual fue autorizada por 6 meses,  hasta el 31 de diciembre de 2021, a través de los radicados E-2021-030951 y E-2021-031762  del 3 y 6 de junio de 2021. Igualmente se evidenciaron los informes mensuales, frente al avance del proceso de depuración. Evidenciamos los informes correspondientes a los meses de junio, julio y agosto en los que se relacionan el avance dentro proceso. (Depuración predial).</t>
  </si>
  <si>
    <t>Se suministra un archivo de Excel con los resultados del indicador de seguimiento y control Medición - Facturación Estimada &gt; 3 Vigencias Consecutivas de las zonas para las vigencias 2021-10, 2021-20, 2021-30, 2021-40 y 2021-60. Se incluye la base de datos de las cuentas identificadas con facturación estimadas por más de tres vigencias. En el análisis se identifica que las cuenta con facturación estimada se encuentra por debajo de la meta del indicador. 
Sin embargo, no se suministra información sobre las estrategias desarrolladas para interactuar con el usuario, tales como:  a) Contacto telefónico para explicar la anomalía y buscar su compromiso, b) Contacto SMS para informar la anomalía y buscar su compromiso c) Intervención del personal de gestión social de la zona. Lo anterior, de acuerdo a la actividad establecida.</t>
  </si>
  <si>
    <t>Se observa relación de actividades que podrían formar parte del Plan de Gestión de Pérdidas de la Empresa tanto actividades comerciales como actividades técnicas. Es necesario elaborar y oficializar el Plan de acuerdo a la priorización de las actividades relacionadas mencionadas en el soporte remitido.</t>
  </si>
  <si>
    <t xml:space="preserve">La Dirección de Apoyo Técnico adjunto como evidencia un archivo Excel donde relaciona las zonas de la 1 a la 4, las direcciones de Apoyo Comercial,  Apoyo Técnico, Gestión Comunitaria y la Gerencia Corporativa de Servicio al Cliente, con el número total de contratos frente a los cargados y el porcentaje de cargados, encontrando que el porcentaje de contratos cargados en el archivo electrónico a abril 2021 es del 80% correspondientes a 149 de 187. </t>
  </si>
  <si>
    <t>Se aportó como evidencia de la gestión desarrollada: Correos electrónicos del 04.02.2021 al 10.03.2021 con los cuales se solicitó a las áreas la georreferenciación de los proyectos del POAI. Correo del 04.06.2021 en el que se menciona la cartilla de planificación de la vigencia 2022 y una modificación que se le realizó. Oficio 15200-T-2021-0254 del 21.06.2021 proyecto resolución Comité de Inversiones. Correo del 24.06.2021 pantallazo de la solicitud de creación o modificación o paso a obsoleto que tiene por asunto Matriz Multicriterio. Oficio 1230001-2021-216 del 28.06.2021 con el cual se solicita revisar la modificación de la resolución 722 de 2019 “Por medio de la cual se reglamenta el comité de proyectos de inversión de la empresa de acueducto y alcantarillado de Bogotá - ESP y se adoptan otras disposiciones”. Correo del 29.06.2021 solicitud revisión de la resolución 722. Oficio 1210001-2021-249 del 30.07.2021 respuesta al memorando 15200-T-2021-0254 Proyecto Resolución Comité de Inversiones. Oficio 1210001-2021-274 del 25.08.2021 Solicitud de revisión proyecto resolución Comité de Inversiones. Oficio 15200-T-2021-0363 del 06.09.2021 Proyecto resolución Comité de Inversiones con revisión jurídica. Correo del 06.09.2021 con el que el Gerente de Planeamiento informa que recibieron aprobación de la Gerencia Jurídica respecto de la modificación de la resolución 722.
No fue posible verificar el cumplimiento de la actividad en cuanto a las políticas de asignación y priorización de recursos de inversión, dado que a la fecha la modificación de la resolución 722 no se ha aprobado.
Se solicita adjuntar soportes como la cartilla de planificación vigencia 2022, la matriz multicriterio, la NS-172 "Modelo de Maduración y Gestión de Proyectos", para que sirvan como evidencia para el ente de control al momento de realizar la evaluación.</t>
  </si>
  <si>
    <t>Se evidencia informe de estado de anticipo del contrto de obra, No. 1- 01-25500-1043-2016, donde se indica la gestión de adelantar los posibles caminos jurídicos y legales establecidos, para poder aplicar la retención de los recursos del anticipo por amortizar, a debitar de los recursos pendientes de pago al contratista de obra,</t>
  </si>
  <si>
    <t>No registra evidencia de avance para este periodo, sin embargo, esta pendiente el tema en el comité de sostenibilidad contable.</t>
  </si>
  <si>
    <t>Se evidencia gestión de actividades jurídicas para la recuperación de los títulos judiciales surtidas en cada proceso.</t>
  </si>
  <si>
    <t>No se evidencia avance adicional al periodo anterior, ya que no se ha liquidado el contrato, pronuncian  que se dará cierre mediante informe del cual no se encuentra evidencia.</t>
  </si>
  <si>
    <t>La gestión realizada para este periodo corresponde a correos electrónicos de liquidación de intereses generados a favor de la EAAB-ESP.</t>
  </si>
  <si>
    <t>Se evidencia gestión  de la Jefe de la Oficina Asesora de Representación Judicial y Actuación Administrativa y la Gerente Corporativa Sistema Maestro recopilando la información del estado actual del proceso jurídico de cada contrato.</t>
  </si>
  <si>
    <t>Se evidencia gestión realizada con el oficio a la fiduciaria popular 3532002- S-2021-195887, Bogotá DC, de julio 6 de 2021, enviado por Director Servicio Acueducto y Alcantarillado Zona 5</t>
  </si>
  <si>
    <t>Acorde con la evidencia en el memorando 3050001-2021-0209 del 3 de febrero la Dirección de Apoyo Técnico dio respuesta a la División de Almacenes con el concepto técnico de materiales de nula rotación (medidores) exceptuando los 29 medidores de mínimo vital. 
Para el periodo de seguimiento no hay evidencia respecto al concepto técnico de estos medidores.
En el comité de inventarios del 29 de abril de 2021, se aprobó la disposición final de los medidores clase B y C definidos como obsoletos por la GCSC.</t>
  </si>
  <si>
    <t>Se evidencia reporte "MEDIDORES VELO015C ENTREGADOS A LAS ZONAS NO REGISTRADOS COMO INSTALADOS" donde se relacionan 209 medidores con  "Estado Actual Medidores" No ha sido instalado e "Inv_fisico" No identificados.
Se solicitó a la Dirección de Activos Fijos remisión del informe del hallazgo 3.3.2 debidamente firmado y concluido, ya que el que se anexa como evidencia, tiene el título de "CONCLUSIONES" sin embargo, no se describen estas.  No se remitió el informe definitivo, situación que impide conocer el estado de la acción propuesta.
De otra parte, teniendo en cuenta que el indicador para esta acción es "Medidores registrados en SAP / Cantidad de medidores a depurar", se recomienda orientar las evidencias para dar cumplimiento a lo definido.</t>
  </si>
  <si>
    <t>Se evidencian conciliaciones firmadas por Dirección de Contabilidad y Dirección Activos fijos de "Inventario de materiales" de los meses marzo, abril, mayo y junio de 2021, donde se presentan en todos los meses una partida por conciliar en la cuenta 1510320000 "Medidores de agua" por valor de $200.846.723.</t>
  </si>
  <si>
    <t xml:space="preserve"> Se observa como evidencia documentos que fueron entregados en la revisión con corte a abril 30 de 2021, como son: comunicación número 3050001-2021-0209  del 3 de febrero de 2021 y la 3050001-2021-0776 del 24 de marzo de 2021, remitidos por la Dirección de Apoyo Técnico a la División de Almacenes y soportes de dichos oficios. El primero relaciona 17 medidores y el segundo relaciona 18.
La Gerencia de Gestión Humana anexa un informe del hallazgo 3.3.9 de fecha 19 de agosto de 2021, sin firmas y en borrador, el cual indica a la letra "se aclaró la situación de los Medidores registrados VELO015C en el módulo de inventarios MM.  Lo primero que hay que decir, es que según comunicación…   estos medidores ya son obsoletos y por tanto no pueden ser instalados a los usuarios.  Debido a esto las existencias físicas actuales de los mismos deben ser sometidas a procesos de disposición final, muy seguramente chatarrización.
NO  SE EVIDENCIÓ LISTADO GENERADO A JUNIO 30 DE 2021, COMO  SE DEFINIÓ EL INDICADOR
Se solicitó a la Dirección de Activos  Fijos el informe debidamente firmado,  sin embargo no lo recibimos.</t>
  </si>
  <si>
    <t>Se encuentra como evidencia las conciliaciones de los meses de abril, mayo y junio de 2021, tal como figura en el autorreporte del área, sin embargo, no se presentan los documentos asociados al indicador ("Manual de Almacenamiento" y el procedimiento "Administración de bienes no útiles, bienes inservibles y almacenamiento de materiales productivos en la bodega La Diana"), pese al llamado de atención en el corte 30/04/2021.
Al indagar sobre los 2 documentos, el área los remitió por correo electrónico, analizando que el manual y el procedimiento tienen fecha de aprobación del 30/09/2030, fecha anterior al inicio de los planes de mejoramiento 22/12/2020, queriendo decir que la actualización fue anterior a las fechas establecidas para este compromiso.</t>
  </si>
  <si>
    <t xml:space="preserve">Para el periodo de seguimiento se evidencia que la Dirección Red Troncal Alcantarillado realizó reunión el día 26 de agosto de 2021, para iniciar la revisión del hallazgo y ajuste de los procedimientos: MPML0201P, MPML0202P y MPML0204P. </t>
  </si>
  <si>
    <t>Actividad para iniciar mesa de trabajo para la 3 semana del mes de septiembre, por lo que no se observa evidencia aportada por el área.</t>
  </si>
  <si>
    <t>En la revisión de la evidencia suministrada se observa el memorando interno 09-06-2021 0111. Solicitud Capacitación Gestión Documental Contractual Gerencia de Tecnología y el memorando 11900-2021-1187 donde la Dirección de Contratación y Compras da respuesta donde indican que esta área no es responsable del proceso y que deben orientar su solicitud a la Dirección de Servicios Administrativos y Dirección Información Técnica y Geográfica y el cargue de la información de acuerdo a los lineamientos de la Circular 062 de 2020.
Sin embargo, no se evidencia la gestión realizada ante la Dirección de Mejoramiento Calidad de Vida, que indican que esta área programara entrenamiento de reinducción de gestión de contratos en el mes de septiembre.</t>
  </si>
  <si>
    <t>Memorando interno 2681001-2021-65 donde la Dirección Sistema de Información Empresarial - DSIE solicita a la Dirección de Contratación y Compras la actualización del formato “Solicitud de Modificación de contrato MPFB0202F10-01” en lo que corresponde a la inclusión de la fecha de producción o emisión.
Con el memorando interno 11900-2021-1563 la Dirección de Contratación y Compras da respuesta indicando que el formato MPFB0202F10-01 hace parte del Subproceso de Ejecución Contractual, del cual la Dirección Gestión de Calidad y Procesos funge como responsable.
En virtud de lo expuesto, comedidamente informamos que daremos traslado de su comunicación a la Dirección Gestión de Calidad y Procesos para que ellos tomen los correctivos y actualizaciones a que haya lugar.</t>
  </si>
  <si>
    <t>De acuerdo con el autocontrol reportado por el área responsable a fecha del presente seguimiento no hay avances de la acción.</t>
  </si>
  <si>
    <t xml:space="preserve">En consideración con  los documentos aportados por el área se observa  un informe de gestión del mes de junio de 2021, en el cual el supervisor manifiesta que se realizó la revisión del informe de gestión del mes de junio de 2021, con base en la tabla de requisitos mínimos y a lo estipulado en el contrato firmado entre el acueducto y la unión temporal. </t>
  </si>
  <si>
    <t>Se encontró como evidencia el archivo Excel (AE contrato de suministros.exl) con información de los contratos de suministro 1-06-30100-0092-2020 y 1-06-30100-1149-2020.
Según autorreporte realizado por este documento puede ser verificado - RUTA, Archivo electrónico, contratación, ejecución, año 2020.
Esta actividad finaliza el 22/12/2021, sin embargo es importante dar continuidad a la actividad.
Se solicita adjuntar soportes del cargue en el aplicativo de Archivo Electrónico como soporte de la gestión desarrollada, para que sirvan como evidencia para el ente de control al momento de la evaluación.</t>
  </si>
  <si>
    <t>Se encontró como evidencia el archivo Excel (AE contrato de suministros.exl) con información de los contratos de suministro 1-06-30100-0092-2020 y 1-06-30100-1149-2020.
Según autorreporte realizado por este documento puede ser verificado - RUTA, Archivo electrónico, contratación, ejecución, año 2020.
Esta actividad finaliza el 22/12/2021, sin embargo es importante dar continuidad a la actividad.
Se solicita adjuntar soportes del cargue en el aplicativo de Archivo Electrónico como soporte de la gestión desarrollada, para que sirvan como evidencia para el ente de control al momento de la evaluación.</t>
  </si>
  <si>
    <t xml:space="preserve">Se suministra el documento 06SEP21_CA_AE_ABR_AGO_2021 donde indican el total de capacitaciones desde el 23 de abril a la fecha: 30 Sesiones y un total de funcionarios capacitados: 150.
No obstante, no se suministra agenda y/o presentación de la capacitación y ayudas de memoria. </t>
  </si>
  <si>
    <t>Se verifica el cargue de archivos electrónicos de los contratos:
1-15-24300-1502-2019 
1-05-24300-1498-2019 
1-06-24200-1488-2019 
1-02-24300-1293-2019
1-05-24300-1222-2019 
1-01-24300-1207-2019</t>
  </si>
  <si>
    <t>Se evidencia ayuda memoria del 03/08/2021 donde se capacita a los supervisores  y profesionales de apoyo de la Gerencia Ambiental en el cargue de contratos en Lotus Notes.</t>
  </si>
  <si>
    <t>El responsable de las actividades propone realizar una mesa de trabajo en la 3 semana del mes de septiembre.
Se evidencia acta de entrega y recibo final del contrato 1-01-34100-0874-2015 según evidencias aportadas por el área.
Sin embargo realizar las actas de recibo final corresponden a la corrección y no a la solución descrita en la actividad.</t>
  </si>
  <si>
    <t>Se tiene proyectado realizar mesa de trabajo para la tercera semana del mes de septiembre 1-01-34100-0874-2015 se tiene acta de entrega y recibo final</t>
  </si>
  <si>
    <t>Se evidencia una ayuda de memoria del 12 de mayo de 2021 en la cual se señala que se reunió el equipo de trabajo de planta física para la revisión y actualización del procedimiento de Mantenimiento preventivo y correctivo de planta física MPFM0401P.
Se evidencia el borrador del procedimiento Mantenimiento Planta Física que en la política 8 contempla aspectos relacionados con que los proyectos de contratación deben incluir los detalles constructivos (planos, diagnóstico, diagrama de los planos, manual de uso) y las obligaciones del contratista que es la entrega de planos récord y manual de mantenimiento.</t>
  </si>
  <si>
    <t>Se evidencia el borrador del procedimiento Mantenimiento Planta Física que en la política 8 contempla aspectos relacionados con que los proyectos de contratación deben incluir los detalles constructivos (planos, diagnóstico, diagrama de los planos, manual de uso) y las obligaciones del contratista que es la entrega de planos récord y manual de mantenimiento.</t>
  </si>
  <si>
    <t>Se verificó el memorando  donde se solicita incluir en las reuniones de Subcomité de Control Interno por Zona el seguimiento periódico de los contratos relacionados con las metas de los proyectos de inversión y funcionamiento.</t>
  </si>
  <si>
    <t>Se velicaron las evidencias de seguimiento a Metas Plan de Desarrollo Distrital, ocho archivos correspondientes al cumplimiento parcial de la acción.</t>
  </si>
  <si>
    <t>La actividad tiene fecha de inicio en enero de 2022</t>
  </si>
  <si>
    <t>El equipo auditor  evidenció el informe de seguimiento correspondiente al mes de julio de 2021, en el cual se observan los avances correspondientes: Depuraron 308 predios en el componente técnico, 281 en el componente Jurídico, 208 en el componente Documental.</t>
  </si>
  <si>
    <t>Se observa listas de asistencia a capacitaciones sobre control de devoluciones, anulaciones y salidas sin anexo para la secretaria general y funcionarios de las zonas a excepción de la zona 5. 
Como evidencia de los espacios de capacitación de la herramienta CORI, la GCSC adjunta listado de asistencia a las capacitaciones efectuadas tanto para la  Secretaría General como para las zonas de la 1 a la 4, capacitaciones en las cuales abordaron el envío de comunicaciones mediante la plataforma CORI puntualizando en el control de devoluciones, anulaciones y salidas sin anexo. 
A su vez, la GCGH soportan lista de asistencia de las reinducciones virtuales a los funcionarios generadores de respuestas de la EAAB, para 4 de las 5 zonas.
En ambos listados no se evidencia listado de capacitación para los funcionarios de la zona 5 del personal que sustancia las respuestas a los usuarios.
Es necesario que se incluyan todos los funcionarios que tienen que ver con la preparación de respuestas a las peticiones. Igualmente es necesario medir la efectividad de la capacitación o reinducción para evitar los inconvenientes observados por la Contraloría.</t>
  </si>
  <si>
    <t>Se evidencia ayuda de memoria de fecha 24/08/2021 en el que se registra el  seguimiento al cumplimiento de los requisitos de la Licencia Ambiental del programa de Saneamiento Ambiental aplicables a la PTAR El Salitre (Fase I).
Se evidencia e listado de requisitos y se reporta los ítems requeridos, cumplidos y los reportados.</t>
  </si>
  <si>
    <t xml:space="preserve">El equipo auditor evidenció los soportes aportados por el área, en los cuales  se convoca a las áreas de la Secretaria General a asistir a una reunión virtual o presencial para la socialización del programa "CORI, entradas y salidas". 
La acción queda en avance, dado que la fecha de terminación del hallazgo está indicada para el 2022, por tal razón no se tiene certeza si son varias capacitaciones o con una sola reunión se subsana el hallazgo. </t>
  </si>
  <si>
    <t>El equipo auditor observó el archivo presentado por el área,  acta No. 70 del Comité de Sostenibilidad Contable de 01 junio de 2021, en la cual se presenta a consideración del Comité la depuración de 1.231.959 correspondientes al saldo de la subcuenta 2903030000; sin embargo se observa que el saldo referenciado en el hallazgo es de 23,1 millones; razón por la cual queda en avance y dado que no se ha cumplido con la fecha estipulada.</t>
  </si>
  <si>
    <t>Se evidenció que la Gerencia Corporativa de Gestión Humana y Administrativa, por medio de la Dirección de Servicios Administrativos está estructurando un contrato para atender necesidades, de mantenimientos correctivos y emergencias que se presentan en las sedes de su responsabilidad; para ello se encuentra en etapa precontractual el proceso ICGH-1063-2021, cuyo objeto es mantenimiento de la planta física, puntos de atención y Cades, salas amigas familias lactantes, casinos, colegio de propiedad de la E.A.A.B-ESP, contratación obra civil publica el 25 de junio.
Teniendo en cuenta que el indicador es el contrato suscrito la acción se encuentra vencida dado que la fecha de terminación de la acción era el 30 de junio de 2021.</t>
  </si>
  <si>
    <t>Se evidencia gestión realizada con un informe de gestión del contrato 1-01-24300-0912-2014 y el oficio 15200-T-2021-0166 del 02 de junio de 2021 de la Jefe Oficina Asesoría Legal para el Gerente Corporativo Ambiental, en el cual se da respuesta a la solicitud relacionada con “La procedencia del pago de dineros adeudados al contratista (saldos, retención en garantía, entre otros conceptos) cuando el contrato se cierra contablemente mediante informe y si procede para todos los casos o para algunos particulares”.</t>
  </si>
  <si>
    <t>De acuerdo con lo reportado en el autocontrol el área no ha iniciado la actividad definida para este hallazgo.</t>
  </si>
  <si>
    <t xml:space="preserve">El equipo auditor evidencia 5 actas del comité técnico de avalúos de la Dirección de Bienes Raíces de fechas, 12 y 26 de julio, 02, 09 y 10 de agosto  de 2021, en las que se hace una  revisión de los dictámenes periciales que determinan el valor de la indemnización definitiva sobre los inmuebles. </t>
  </si>
  <si>
    <t>El equipo auditor revisó un archivo con un borrador de actividades sin fechas ni firmas, presentado por el área responsable. En este borrador de documento, se describe un plan de acción de políticas de prevención del daño antijurídico.</t>
  </si>
  <si>
    <t>De acuerdo con la evidencia que se anexa se observa gestión para los contratos objeto de análisis por parte de la Contraloría respecto a los anticipos pendientes por amortizar con información de la oficina de Representación Judicial.</t>
  </si>
  <si>
    <t>De acuerdo con la evidencia que se anexa se observa gestión para los contratos objeto de análisis por parte de la Contraloría respecto a los anticipos pendientes por amortizar con información de la oficina de Representación Judicial y de la gerencia Financiera. No se observa gestión para los contratos 1-01-25400-1169-2017 y 1-01-25500-1201-2017.</t>
  </si>
  <si>
    <t>De acuerdo con la evidencia que se anexa se observa gestión parcial de los contratos correspondientes a la Gerencia Corporativa de Servicio al Cliente (1-01-34100-0828-2010, 1-01-31300-1470-2013, 1-01-35300-1357-2013 y 1-01-35100-01208-2017)</t>
  </si>
  <si>
    <t>La Gerencia Corporativa Ambiental está efectuando la gestión correspondiente para la depuración de saldos.</t>
  </si>
  <si>
    <t>NO SE REPORTO EL RESULTADO DEL INDICADOR</t>
  </si>
  <si>
    <t>NO SE REPORTO EL RESULTADO DE LA EFICACIA</t>
  </si>
  <si>
    <t>Se evidencia acta de liquidación del convenio inter administrativo de cooperación, No. JBB - 887- 2015/EAAB-9-07-13100-0631-2015, de fecha 24/12/2020.</t>
  </si>
  <si>
    <t>Se evidenció Acta 05 del Subcomité de Control Interno del 02/06/2021, donde incluyen en el orden del día numeral 3.3 contratos en ejecución, suscritos y suspendidos, convenios.</t>
  </si>
  <si>
    <t>Se evidenció acta de recibo final e informe de supervisión, de fecha 26/08/2021, para el convenio SDA-CV-2018 1473.</t>
  </si>
  <si>
    <t>No se observa evidencia pendiente por inicial.</t>
  </si>
  <si>
    <t>El equipo auditor evidencia que la acción definida para tratar el hallazgo fue realizada (Memorando Rad. 11900-2021-1383 del 23/07/2021), al solicitar el concepto jurídico y obtener la respuesta correspondiente (Memorando Rad. 15200-T-2021-0324 del 24/08/2021).</t>
  </si>
  <si>
    <t>El equipo auditor evidenció un archivo que corresponde a un acta del Comité de Sostenibilidad Contable de fecha 4 agosto de 2021, en la cual se analizaron algunas partidas y se acordó trabajar en la formalización de un proceso que incluya los títulos de depósitos Judiciales, de acuerdo con lo sugerido por el concepto Jurídico.</t>
  </si>
  <si>
    <r>
      <t>El 14 y 29  de julio de 2021 se expidieron Resoluciones ordenando la aplicación de</t>
    </r>
    <r>
      <rPr>
        <sz val="11"/>
        <color theme="1"/>
        <rFont val="Arial"/>
        <family val="2"/>
      </rPr>
      <t xml:space="preserve"> 21 títulos a las cuentas contrato (3.3.1.15 Anexo 2), y se procedió a realizar las órdenes de pago.
Los 30 casos restantes se encuentran en revisión.</t>
    </r>
  </si>
  <si>
    <r>
      <t xml:space="preserve">Acorde al concepto jurídico de la Oficina de Asesoría Legal, el 04/08/021 se presentó a consideración del Comité de Sostenibilidad Contable la depuración de </t>
    </r>
    <r>
      <rPr>
        <sz val="11"/>
        <color theme="1"/>
        <rFont val="Arial"/>
        <family val="2"/>
      </rPr>
      <t>72 títulos de depósito, solicitud que fue acogida por sus miembros (3.3.1.15 - Anexo 1) y se realizó la respectiva orden de pago al Banco.
En septiembre de 2021 se solicitará al Comité la aprobación para depuración de los 20 títulos restantes.</t>
    </r>
  </si>
  <si>
    <r>
      <t xml:space="preserve">El área responsable en el proceso de autocontrol manifiesta que el 14 y 29  de julio de 2021 se expidieron resoluciones ordenando la aplicación de 21 títulos a las cuentas contrato y se procedió a realizar las órdenes de pago. Pero al revisar los soportes cargados en el Fileserver no se evidenció el soporte de la actividad. </t>
    </r>
    <r>
      <rPr>
        <sz val="11"/>
        <color theme="1"/>
        <rFont val="Arial"/>
        <family val="2"/>
      </rPr>
      <t xml:space="preserve">
</t>
    </r>
  </si>
  <si>
    <r>
      <t xml:space="preserve">Se encuentra como evidencia un pdf </t>
    </r>
    <r>
      <rPr>
        <i/>
        <sz val="11"/>
        <rFont val="Arial"/>
        <family val="2"/>
      </rPr>
      <t>"A.M. mesa de trabajo partidas de anticipos 31082021"</t>
    </r>
    <r>
      <rPr>
        <sz val="11"/>
        <rFont val="Arial"/>
        <family val="2"/>
      </rPr>
      <t xml:space="preserve">, cuyo contenido es una ayuda de memoria con asunto </t>
    </r>
    <r>
      <rPr>
        <i/>
        <sz val="11"/>
        <rFont val="Arial"/>
        <family val="2"/>
      </rPr>
      <t>"Reunión de: Partidas de anticipos Hallazgo Contraloría cuenta - 2901010300 del 31/08/2021"</t>
    </r>
    <r>
      <rPr>
        <sz val="11"/>
        <rFont val="Arial"/>
        <family val="2"/>
      </rPr>
      <t>. En esta se menciona que se revisa la situación del plan de mejoramiento y se proponen acciones a seguir las cuales quedan pendientes.</t>
    </r>
  </si>
  <si>
    <t xml:space="preserve">Se encuentran como evidencia 3 archivos pdf 3040001-2020-0942 / 1732 / 1733 relacionados con respuestas a solicitudes de órdenes de entrega, y 1 archivo de Excel "Anexo anticipos - apoyo comercial", cuyo contenido hace relación a anticipos y CXC por venta de agua a carrotanque - subcuenta 2901010300 a 31/12/2019 que continúan al 31/07/2020.
Esta actividad se viene realizando y se encuentra para finalizar el 17/06/2021, razón por la cual está en avance. </t>
  </si>
  <si>
    <t>Se encuentra como evidencia un archivo Word, donde se ubican pantallazos de las 2 reuniones realizadas "Reunión Partidas Abiertas del 1 y 7 de septiembre de 2021". 
De igual forma 3 archivos Excel donde se relacionan las partidas abiertas del 2021, el reporte de ventas enero-agosto 2021 y las ventas reales 2019-2021 y estimados 2022. Finalmente 1 archivo Excel donde se relacionan las partidas abiertas del 2021.
Esta actividad se viene realizando y se encuentra para finalizar el 21/05/2022, razón por la cual está en avance. Se recomienda clarificar cuál es el control asociado a las variables del indicador.</t>
  </si>
  <si>
    <t>Se encuentra como evidencia un archivo Word, donde se ubican pantallazos de las 2 reuniones realizadas "Reunión Partidas Abiertas del 1 y 7 de septiembre de 2021". Esta actividad se viene realizando y se encuentra para finalizar el 30/03/2021, razón por la cual está en avance.</t>
  </si>
  <si>
    <t>Se encuentran como evidencia 7 carpetas correspondientes a los meses de enero a julio de 2021 con un total de 133 archivos relacionados con la "ESTIPULACIÓN TÉCNICA Y CONDICIONES DE SERVICIOS DE ANÁLISIS DE AGUAS COTIZADOS", de igual forma, un archivo Excel con la Lista de partidas individuales de deudores de 2014 a 2021.
Para este corte la actividad se viene realizando y su fecha de finalización es 21/10/2021, por tal razón se encuentra en avance.</t>
  </si>
  <si>
    <t>Se evidencia pantallazo de consulta realizada el 31 de agosto de 2021, correspondiente al proceso 11001334306120190016300, radicado en el Juzgado 61 Administrativo de Bogotá.
En el pantallazo se refleja que entre el 19 de mayo y el 18 de junio de 2021, el juzgado ha recibido y solicitado información respecto al proceso, continua en trámite.
El saldo será depurado una vez se emita el fallo por parte del respectivo juzgado.</t>
  </si>
  <si>
    <t>De acuerdo con la evidencia reportada el convenio 804-2019 se encuentra terminado.
Acorde a lo reportado por el responsable este se encuentra en etapa de liquidación, y que en el mes de septiembre se efectuará la devolución de los recursos.</t>
  </si>
  <si>
    <t>En el proceso de seguimiento realizado por el equipo auditor de la OCIG, no se encontró evidencia de acciones realizadas por el área responsable. En tal consideración la actividad se califica pendiente por iniciar.</t>
  </si>
  <si>
    <t>La actividad iniciará el 01 de octubre de 2021</t>
  </si>
  <si>
    <t xml:space="preserve">Acorde a la evidencia reportada, se verifica que la Dirección de Apoyo Comercial en el mes de abril solicitó a la Dirección de Presupuesto la creación de un rubro para el pago de interés por multas por silencios administrativos (memorando 3040001-2021-692), y en el mes de junio solicitó a la Dirección de Planeación y Control rentabilidad, costos y gastos la modificación presupuestal para el pago de los intereses mencionados. Es importante indicar que las gestiones realizadas fueron ejecutadas con anterioridad a la fecha de inicio programada para esta actividad.
Dado que la evidencia se encuentra fuera del periodo de ejecución de la actividad fecha inicio, no es válida para soportar la gestión en el marco del compromiso de la EAAB-ESP, teniendo en cuenta que la información del hallazgo fue emitida en el mes de julio de 2021. </t>
  </si>
  <si>
    <t>La actividad iniciará el 01 de febrero de 2022</t>
  </si>
  <si>
    <t>Se evidencia documento Excel denominado "Modificaciones PCyC corte julio 21-2021", el cual contiene el análisis de las modificaciones presupuestales tramitadas en la vigencia objeto del hallazgo.</t>
  </si>
  <si>
    <t>Se evidencian 3 ayudas de memoria producto de las mesas de trabajo realizadas con las áreas ejecutoras, en donde en el marco del lanzamiento de la Planificación 2022, la Gerencia Financiera junto con la Dirección de Presupuesto socializaron los cambios en la normatividad presupuestal, se observan consignadas las memorias de las sesiones en donde se aclararon las dudas a las áreas relacionadas con la aplicación del Decreto 191 de 2021.
Adicionalmente se observa que la Gerencia Financiera y la Dirección de Presupuesto orientaron las mesas en el nuevo marco normativo presupuestal, principalmente en la planificación y reprogramación de las vigencias futuras y trámites que se deben realizar al respecto, esto en el marco de como lo cita la acción la replanificación y reprogramación de los compromisos de Inversión y las apropiaciones por comprometer en inversión Directa.</t>
  </si>
  <si>
    <t>No aplica para el corte del seguimiento. Sin embargo se observa que parte de los insumos para ejecutar la acción son las mesas de trabajo y las mismas se están realizando.</t>
  </si>
  <si>
    <t>No aplica para el corte del seguimiento.</t>
  </si>
  <si>
    <t xml:space="preserve">Se evidencia informe de seguimiento de cuentas por pagar para la Gerencia de Tecnología de agosto de 2021, contiene los centros gestores 26200, 26300, 26400 y 26500 y adicionalmente los campos correspondientes a Registros presupuestales, Número de compromiso, Beneficiario, Número contrato, Descripción de centro gestor, Estado contrato. Sep, total, Estado del seguimiento y Seguimiento.
También se observan dos  reportes  sin título, se consultó la  columna titulada  fecha de creación de los documentos  y se  evidencia que corresponden a los meses de enero a agosto de 2021,  contienen  las columnas: Pedido, Número pedido abierto, Nombre, Número contrato, Desc. Material, pos, Ind Iva, Cant. Pedido, Vr/IVA soportando no deducible, Vr. Total Cp, Fec. Creac. PosPre pep. Estos reportes no permiten evidenciar el valor girado, los documentos de giro y  la fecha de giro realizados por la Gerencia de Tecnología. Mediante correo de septiembre 20 de 2021, la gerencia Tecnología hace la claridad del cálculo establecido el cual corresponde al 62%.
</t>
  </si>
  <si>
    <t>Se evidencia 5 carpetas que corresponden a las áreas que componen la Gerencia de Tecnología, al se observa  la siguiente información en cada carpeta por Dirección: La Dirección Ingeniería Especializada no contiene evidencia de la acción No. 2. 
La Dirección de Información Técnica y Geográfica contiene carpetas del mes de  julio, agosto y septiembre  donde se observa  presentación Sistema Web para registro automático de información relacionada con obras y diseño  de contratos para el mes, se observan las presentaciones de  arquitectura, diagnóstico, lidar y Ortofoto, SISH, sistema WEB y archivos de Excel con estos nombres.
La Dirección Sistema Información Empresarial evidencia ayudas de memoria del 6 de septiembre  y el 2 de agosto donde se evidencia seguimiento a contratos, listas de asistencia que corresponden a ayuda de memoria y presentación del plan de mejoramiento "Hallazgo adm por la baja ejecución de giros en el presupuesto". 
La Dirección Servicios Informáticos  contiene Actas No. 36, 37 y 38  para los meses de junio, julio y agosto de Seguimiento de Contratos Dirección Servicios Informáticos, en estas actas se evidencia seguimiento a los contratos y la lista de asistentes.
 La Dirección Servicios Técnicos contiene ayudas de memoria de enero a agosto de 2021, donde evidencia el seguimiento a los contratos, se evidencia igualmente,  archivo de cuentas por pagar, lista de asistentes y correos a supervisores.  
No se observa un  cronograma de trabajo con el cual se pudiera cruzar las acciones de seguimiento que presentan las áreas, sin embargo la evidencia aportada por la Dirección Sistema Información Empresarial, Dirección Servicios Informáticos y la Dirección Servicios Técnicos  evidencian fechas y seguimientos en las ayudas de memorias realizadas  a los contratos y otras actividades. No se observó el cálculo del indicador planteado para esta acción.</t>
  </si>
  <si>
    <t xml:space="preserve">Se evidencia memorando 3010001-2021-1262 de agosto 30 dirigido a los gerentes de zona, apoyo comercial, apoyo técnico, Dirección Gestión Comunitaria, donde se solicita a las áreas establecer compromisos que requieren gestión y control en varios temas en los que incluye el seguimiento a la no programación del PAC (rezago) y seguimiento periódico de la programación del PAC y los giros.
</t>
  </si>
  <si>
    <t>Se evidencia inventario de cuentas por pagar del año 2021 correspondiente a 34 registros presupuestales de las áreas que componen la Gerencia Corporativa de Gestión Humana y Administrativa por valor de $2.396.074.203. Se observa el cálculo del indicador que corresponde al 85,23%.</t>
  </si>
  <si>
    <t>Se observa presentación titulada Informe de avance maduración proyectos inversión y funcionamiento 2021 de la Gerencia Ambiental  y acta no. 5 de 2021 del Subcomité de Control Interno donde se evidencia que el tema  correspondiente al  ítem 3.1 corresponde a Proyectos de Maduración, se evidencia el seguimiento a 9 proyectos de inversión.
Frente al cálculo del indicador se indica mediante correo de septiembre 20 de 2021 remitido por la profesional Yuly Andrea Calderón que se realizó 1 seguimiento en comité de área del mes de julio de 2021/2 contratos madurados y suscritos del durante el mes de julio de 2021 (2-02-24200-1099-2021 y 2-02-24300-1113-2021). No se evidencia detalle numérico de este cálculo.</t>
  </si>
  <si>
    <t>Se observa presentación titulada Comité No. 5 en la que se proyecta, Ejecución 2020 vs proyecc . Giros 2021, PAC vs Giros, Reprogramación PAC de Pagos, Flujo de Giros (PAC), Cuentas Por Pagar; también se observa el Acta No. 05 de 2021 del Subcomité de Control Interno que en el numeral 1 presenta 9 proyectos de maduración. De otra parte, el informe de ejecución presupuestal donde se presenta el detalle de la ejecución del gasto por rubro, la ejecución presupuestal, inversiones y cuentas por pagar. Por último, se observa presentación del estado de los contratos. De esta información se observan los proyectos en maduración y el estado de los contratos, pero no se identifica el cálculo del indicador que consiste en Seguimiento a los procesos de maduración de proyectos de la Gerencia Corporativa Ambiental / Proyectos suscritos y en ejecución.
Mediante correo enviado por la profesional Yuly Calderón de la Gerencia Ambiental, se indica respecto al cálculo del indicador lo siguiente:  Se realizó 1 seguimiento en comité de área del mes de julio de 2021 / proyectos suscritos y ejecución para el periodo de 2021 de la GCA, no se evidencia detalle numérico de este cálculo.  Es importante revisar por parte de las áreas sí estos indicadores se encuentran calculados según el propósito establecido para esta actividad.</t>
  </si>
  <si>
    <t>Se evidencia que mediante correo electrónico del lunes 13/09/2021, la Directora de Presupuesto, Dra. Juliana Castro da respuesta de esta actividad informando que no se han realizado las mesas de trabajo debido a que la Dirección de Calidad y Procesos informó sobre  los cambios en la administración de riesgos y programó sesiones de capacitación sobre esta metodología. Sin indicador realizado.</t>
  </si>
  <si>
    <t>Se observa correo electrónico de 1 septiembre de 2021 cuyo asunto es:  Material socialización metodología integrada de administración de riesgos EAAB, a través de este  correo se observa el envío de 2 sesiones por parte del Director de Gestión de Calidad y Procesos al profesional Eduardo Rubio de esta dirección, al intentar acceder a estas sesiones se observa que no están habilitadas. Finalmente se evidencia la presentación titulada Integración Gestión de Riesgos, sin fecha. Esta presentación contiene temas como el enfoque, que es el riesgo, riesgos de gestión, ambiental, seguridad de la información, corrupción, principio de acción reacción, estructura del riesgo, gestión del riesgo, valoración sin controles, valoración riesgo residual, tratamiento, monitoreo y revisión.  
Aunque se observan acciones encaminadas al conocimiento de los  de riesgos, en la matriz de riesgos no se evidencian los riesgos actualizados.</t>
  </si>
  <si>
    <t>Se evidencia correo electrónico de la profesional Astrid León de la Dirección de Presupuesto, realizando el envío de la propuesta de actualización del procedimiento cuentas por pagar en los nuevos formatos el 25 de julio de 2021 y la respuesta de la profesional de la misma área el 25 de agosto de 2021, donde anexa el procedimiento en los nuevos formatos.  Se observa finalmente el formato del procedimiento código MPFF0207P V. 3 del 24 de agosto de 2021, en Excel, en este procedimiento se observa el elaborado 24/08/2021, revisado sin fecha  y aprobado sin fecha. También se observa los símbolos de flujo. 
En esta actividad se evidencian acciones encaminadas  a cumplir su actividad.</t>
  </si>
  <si>
    <t xml:space="preserve">Esta actividad aún no se ha realizado, explican que la realizarán cuando termine la ejecución de la actividad número 1.
</t>
  </si>
  <si>
    <t>No se observa evidencia de esta actividad, explican que esta revisión no se realiza hasta que se revisen las políticas y lineamientos específicos</t>
  </si>
  <si>
    <t>No se observa evidencia de esta actividad, explican que se realiza cuando termine la actividad 1.</t>
  </si>
  <si>
    <t>En el seguimiento anterior reportaron 2 socializaciones que se encuentran en el repositorio "Microsoft Stream", realizadas el 13/10/2020.
Para el presente seguimiento relacionaron la misma socialización, por lo tanto falta una actividad para finalizar esta recomendación que venció el 01/06/2021.</t>
  </si>
  <si>
    <t xml:space="preserve">El equipo auditor en el proceso de seguimiento observó, un memorando interno de fecha 13 de mayo de 2021, en el cual se relaciona un seguimiento  las acciones judiciales y administrativas de los  contratos 1-01-25400-0962-2016 Contratista Consorcio 7-24, y contrato de Interventoría No 1-15-25400-0963-2016 contratista WSP Ingeniería Colombia S.A.S. </t>
  </si>
  <si>
    <t xml:space="preserve">La OCIG en su seguimiento observa que se continúa a la espera de que se adelanten las investigaciones correspondientes. Igualmente el área no anexo documentos para verificar los avances pertinentes al hallazgo. </t>
  </si>
  <si>
    <t>Se evidencia correo del 7 de julio de 2021 dela coordinadora del proyecto de páramos, dirigido a la Secretaria Distrital de Planeación en el cual se informa que para la reunión de seguimiento trimestral se adjunta la ficha de seguimiento, el informe de gerencia del proyecto, y la presentación de seguimiento. Se evidencia el formato M-FO-148 de fecha 9 de julio de 2021 que contiene los datos generales del proyecto "Conservación Restauración y Uso Sostenible de Servicios Ecosistémicos entre los páramos de Guerrero, Chingaza, Sumapaz, los Cerros Orientales de Bogotá y su área de influencia", en el que se informa que el plazo de ejecución es de 86 meses, que la fecha de terminación es 31/12/2020, que el avance físico es del 100% y el avance financiero es del 99%, con un valor total del proyecto por 63.085.166.042 el valor comprometido a la fecha es 62.950.768.731 y el valor pagado a la fecha es de 62.722.516.777, así mismo se informa que el estado del proyecto es contratado en ejecución.
El documento dscribe los avances del proyecto por actividad, encontrando la mayoría de las actividades ejecutadas a excepción de Interventoría que registra programado 1 y ejecuatado 0,82.
La presentación adjunta registra el seguimiento a los proyectos financiados con recursos del Sistema General de Regalías, en la cual se registra que en contratos de obra y consultoría el estado es 45 contratos en total. 44 liquidados, 1 en proceso de liquidación unilateral con laudo arbitral a favor de la EAAB – Jun21.
Interventoría 11 contratos en total. 10 Liquidados y 1 en proceso jurídico por incumplimiento.</t>
  </si>
  <si>
    <t xml:space="preserve">Se suministra evidencia del proceso de socialización Proyecto Páramos entre EAAB y las alcaldías de La Calera, Nemocon, Sesquile, Sopo, Ubaque, Guasca, Junín, Fomeque San Juanito El calvario, Tausa, Choachí. Presentación Nemocon y Sopo y soportes de asistencia.
En las ayudas de memoria se registra los compromisos tanto de la fase 1 como fase 2.
Plan de Capacitación ACUEDUCTOS VEREDALES 2020 y 2021
documentos de consulta, capacitación y guía, los cuales conformaran la biblioteca digital para cada uno de los acueductos veredales:
- Agua Potable Para Todos – Ministerio de Ambiente y Desarrollo Sostenible
- Cartilla Agua, Salud y Vida – Ministerio de Ambiente y Desarrollo Sostenible
- Cartilla estatutos – Ministerio de Ambiente y Desarrollo Sostenible
- Cartilla Facilitador – Ministerio de Ambiente y Desarrollo Sostenible
- Cartilla Líderes Comunitarios – Ministerio de Ambiente y Desarrollo Sostenible
- Cartilla Nuestra Empresa – Ministerio de Ambiente y Desarrollo Sostenible
- Cartilla para colorear – Ministerio de Ambiente y Desarrollo Sostenible
- Cartilla Uso Eficiente y Ahorro de Agua – Ministerio de Ambiente y Desarrollo Sostenible
- Recomendaciones para el Uso Eficiente y Ahorro del Agua – Ministerio de Ambiente y Desarrollo Sostenible
- Calidad del agua _ Curso Básico Control de Calidad de Agua – SENA – Min. Desarrollo Económico
- Cartilla Fontanería Rural1 – Ministerio de Ambiente – USAID (Agencia de los EEUU)
- Cartilla-1.-Agua-y-Salud1 – Ministerio de Ambiente – USAID (Agencia de los EEUU)
- Operación acueducto y alcantarillado - SENA – Min. Desarrollo Económico 
Observación del equipo auditor: En el análisis de la información no se establece si el plan de capacitación se cumplió en su totalidad o hay actividades pendientes. Tampoco se evidencia información de los talleres de refuerzo para la sostenibilidad de las acciones. </t>
  </si>
  <si>
    <t>Solicitud de aplazamiento de la actividad a la Contraloría General de la República y solicitud de ajuste al cronograma. Sin embargo no se presentó el cronograma propuesto y la aceptación por parte de la Contraloría.</t>
  </si>
  <si>
    <t>Seguimiento OCIG 20-09-2021. Se evidenció un plan de capacitación de acueductos veredales y doce (12) cartillas en las que se relacionan temas de (agua potable para todos, cartilla de fontanería rural, cartilla facilitador. Etc.). También se observa una reunión por teams con la alcaldía de Choachi, el 02-07-2021, reunión con la alcaldía de Janín el 30-06-2021, reunión con la alcaldía de Sopo, el 02-07-2021, entre otras. En total se realizaron actividades con 12 alcaldías.</t>
  </si>
  <si>
    <t>De acuerdo con la revisión adelantada por el equipo auditor  el  área responsable de ejecutar la acción relacionada, no presenta evidencias ni soportes documentales de la solicitud de prórroga autorizada por la CGR.</t>
  </si>
  <si>
    <t xml:space="preserve">Se evidencia correo del 23 de junio de 2021 con asunto "Proceso de Servidumbre No. 2010-00542" de la EAAB-ESP dirigido a oc.vog.laicidujamar.jodnec@tbotcc64j, con el cual se adjunta el memorial solicitando en el desembargo de las cuentas de la Empresa.
Así mismo, se evidenció un reporte de la consulta de proceso el 24 de agosto de 2021 en la página https://procesos.ramajudicial.gov.co/procesoscs/ConsultaJusticias21.aspx?EntryId=dkG3AfOQUbeh6WwoRGrOH9manwE%3d, en la cual se registra la consulta en JUZGADOS CIVILES DEL CIRCUITO DE BOGOTA el número de proceso 11001310301020100054200, en el cual se registran las actuaciones desde la vigencia 2010 hasta el 23 de junio con la recepción del memorial </t>
  </si>
  <si>
    <t>Se evidencia el oficio 1310001-2021-0384 del 29 de julio de 2021 de la Gerencia Corporativa Financiera dirigida a la Gerente Corporativa Sistema Maestro en la cual se informa que se adelanta el análisis al estado y antigüedad de las partidas de convenios para recursos recibidos y entregados en administración a fin de determinar si existen saldos que se encuentran pendientes de formalizar. Se registran 2 convenios a cargo de la Gerencia Corporativa de Sistema Maestro el 09-2013 con el IDU y el 9-07-25200-00797-2014 con el UEL-FDL Suba.
Se evidencia oficio 2510001-2021-1812 del 5 de agosto de 2021 de la Gerente Corporativa de Sistema Maestro a la Gerente Corporativa Financiera con asunto "Reiteración comunicación 2510001-2021-1166 y respuesta al memorando 1310001-2021-0384 Formalización convenios" en la cual se solicitan mesas de trabajo para aclarar las diferencias presentadas.</t>
  </si>
  <si>
    <r>
      <t xml:space="preserve">El convenio SDA-CV-20181473 con Aguas de Bogotá terminó el 16/08/2021, se elaboró acta de recibo de obra y se está revisando el tema financiero para hacer el balance final de los recursos ejecutados.  </t>
    </r>
    <r>
      <rPr>
        <sz val="11"/>
        <color indexed="10"/>
        <rFont val="Arial"/>
        <family val="2"/>
      </rPr>
      <t xml:space="preserve">
</t>
    </r>
    <r>
      <rPr>
        <sz val="11"/>
        <rFont val="Arial"/>
        <family val="2"/>
      </rPr>
      <t>Para el convenio 1753 CAR, se volvió a requerir por parte de la supervisión los informes de ejecución a la Corporación y a la fecha de cierre del presente autocontrol no se ha obtenido respuesta.</t>
    </r>
  </si>
  <si>
    <t>NO FUE REPORTADO EL AUTOCONTROL POR PARTE DEL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</si>
</sst>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7" x14ac:knownFonts="1">
    <font>
      <sz val="11"/>
      <color theme="1"/>
      <name val="Calibri"/>
      <family val="2"/>
      <scheme val="minor"/>
    </font>
    <font>
      <b/>
      <sz val="8"/>
      <name val="Arial"/>
      <family val="2"/>
    </font>
    <font>
      <b/>
      <sz val="11"/>
      <color indexed="9"/>
      <name val="Calibri"/>
      <family val="2"/>
    </font>
    <font>
      <b/>
      <sz val="9"/>
      <color indexed="9"/>
      <name val="Calibri"/>
      <family val="2"/>
    </font>
    <font>
      <sz val="8"/>
      <name val="Arial"/>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b/>
      <sz val="9"/>
      <color indexed="8"/>
      <name val="Tahoma"/>
      <family val="2"/>
    </font>
    <font>
      <b/>
      <sz val="11"/>
      <name val="Arial"/>
      <family val="2"/>
    </font>
    <font>
      <sz val="11"/>
      <name val="Arial"/>
      <family val="2"/>
    </font>
    <font>
      <sz val="11"/>
      <color theme="1"/>
      <name val="Calibri"/>
      <family val="2"/>
      <scheme val="minor"/>
    </font>
    <font>
      <sz val="8"/>
      <color theme="1"/>
      <name val="Arial"/>
      <family val="2"/>
    </font>
    <font>
      <sz val="9"/>
      <color theme="1"/>
      <name val="Calibri"/>
      <family val="2"/>
      <scheme val="minor"/>
    </font>
    <font>
      <sz val="11"/>
      <color theme="1"/>
      <name val="Tahoma"/>
      <family val="2"/>
    </font>
    <font>
      <sz val="9"/>
      <color theme="1"/>
      <name val="Tahoma"/>
      <family val="2"/>
    </font>
    <font>
      <b/>
      <sz val="7"/>
      <color theme="1"/>
      <name val="Tahoma"/>
      <family val="2"/>
    </font>
    <font>
      <sz val="11"/>
      <color theme="1"/>
      <name val="Arial"/>
      <family val="2"/>
    </font>
    <font>
      <sz val="11"/>
      <color rgb="FF000000"/>
      <name val="Arial"/>
      <family val="2"/>
    </font>
    <font>
      <b/>
      <sz val="11"/>
      <color theme="1"/>
      <name val="Tahoma"/>
      <family val="2"/>
    </font>
    <font>
      <b/>
      <sz val="9"/>
      <color theme="1"/>
      <name val="Tahoma"/>
      <family val="2"/>
    </font>
    <font>
      <sz val="11"/>
      <color rgb="FFFF0000"/>
      <name val="Arial"/>
      <family val="2"/>
    </font>
    <font>
      <b/>
      <sz val="11"/>
      <color theme="1"/>
      <name val="Arial"/>
      <family val="2"/>
    </font>
    <font>
      <b/>
      <i/>
      <sz val="11"/>
      <color theme="1"/>
      <name val="Arial"/>
      <family val="2"/>
    </font>
    <font>
      <b/>
      <sz val="8"/>
      <color theme="1"/>
      <name val="Arial"/>
      <family val="2"/>
    </font>
    <font>
      <sz val="8"/>
      <color indexed="8"/>
      <name val="Arial"/>
      <family val="2"/>
    </font>
    <font>
      <b/>
      <u/>
      <sz val="8"/>
      <color indexed="8"/>
      <name val="Arial"/>
      <family val="2"/>
    </font>
    <font>
      <b/>
      <sz val="8"/>
      <color indexed="8"/>
      <name val="Arial"/>
      <family val="2"/>
    </font>
    <font>
      <sz val="8"/>
      <color rgb="FFFF0000"/>
      <name val="Arial"/>
      <family val="2"/>
    </font>
    <font>
      <sz val="9"/>
      <name val="Tahoma"/>
      <family val="2"/>
    </font>
    <font>
      <b/>
      <sz val="9"/>
      <name val="Tahoma"/>
      <family val="2"/>
    </font>
    <font>
      <sz val="11"/>
      <color indexed="10"/>
      <name val="Arial"/>
      <family val="2"/>
    </font>
    <font>
      <i/>
      <sz val="11"/>
      <color theme="1"/>
      <name val="Arial"/>
      <family val="2"/>
    </font>
    <font>
      <i/>
      <sz val="11"/>
      <name val="Arial"/>
      <family val="2"/>
    </font>
    <font>
      <sz val="11"/>
      <color indexed="8"/>
      <name val="Arial"/>
      <family val="2"/>
    </font>
  </fonts>
  <fills count="9">
    <fill>
      <patternFill patternType="none"/>
    </fill>
    <fill>
      <patternFill patternType="gray125"/>
    </fill>
    <fill>
      <patternFill patternType="solid">
        <fgColor indexed="5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xf numFmtId="0" fontId="13" fillId="0" borderId="0"/>
    <xf numFmtId="0" fontId="7" fillId="0" borderId="0"/>
    <xf numFmtId="0" fontId="5" fillId="0" borderId="0"/>
  </cellStyleXfs>
  <cellXfs count="258">
    <xf numFmtId="0" fontId="0" fillId="0" borderId="0" xfId="0"/>
    <xf numFmtId="14" fontId="14" fillId="0" borderId="0" xfId="0" applyNumberFormat="1" applyFont="1" applyBorder="1" applyAlignment="1">
      <alignment horizontal="center" vertical="center" wrapText="1"/>
    </xf>
    <xf numFmtId="14" fontId="14" fillId="0" borderId="0" xfId="0" applyNumberFormat="1" applyFont="1" applyBorder="1" applyAlignment="1">
      <alignment horizontal="justify" vertical="center" wrapText="1"/>
    </xf>
    <xf numFmtId="14" fontId="14" fillId="0" borderId="3" xfId="0" applyNumberFormat="1" applyFont="1" applyFill="1" applyBorder="1" applyAlignment="1">
      <alignment horizontal="center" vertical="center" wrapText="1"/>
    </xf>
    <xf numFmtId="0" fontId="15" fillId="0" borderId="0" xfId="0" applyFont="1" applyAlignment="1">
      <alignment horizontal="center" vertical="top" wrapText="1"/>
    </xf>
    <xf numFmtId="0" fontId="1" fillId="5" borderId="4" xfId="0" applyFont="1" applyFill="1" applyBorder="1" applyAlignment="1">
      <alignment horizontal="center" vertical="center" wrapText="1"/>
    </xf>
    <xf numFmtId="0" fontId="14" fillId="0"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5" fillId="0" borderId="0" xfId="0" applyFont="1" applyAlignment="1">
      <alignment horizontal="center" vertical="center"/>
    </xf>
    <xf numFmtId="164" fontId="14" fillId="0" borderId="4" xfId="0" applyNumberFormat="1" applyFont="1" applyFill="1" applyBorder="1" applyAlignment="1">
      <alignment horizontal="center" vertical="center"/>
    </xf>
    <xf numFmtId="0" fontId="15" fillId="0" borderId="0" xfId="0" applyFont="1" applyFill="1" applyAlignment="1">
      <alignment horizontal="center" vertical="center"/>
    </xf>
    <xf numFmtId="0" fontId="0" fillId="0" borderId="0" xfId="0" applyAlignment="1">
      <alignment horizontal="center" vertical="center"/>
    </xf>
    <xf numFmtId="0" fontId="2"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4" xfId="0" applyBorder="1"/>
    <xf numFmtId="0" fontId="2" fillId="2" borderId="4" xfId="0" applyFont="1" applyFill="1" applyBorder="1" applyAlignment="1">
      <alignment horizontal="center" vertical="center"/>
    </xf>
    <xf numFmtId="0" fontId="15" fillId="0" borderId="4" xfId="0" applyFont="1" applyBorder="1" applyAlignment="1">
      <alignment horizontal="center" vertical="top" wrapText="1"/>
    </xf>
    <xf numFmtId="0" fontId="3" fillId="2" borderId="4" xfId="0" applyFont="1" applyFill="1" applyBorder="1" applyAlignment="1">
      <alignment horizontal="center" vertical="top" wrapText="1"/>
    </xf>
    <xf numFmtId="0" fontId="15" fillId="0" borderId="4"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0" fontId="16" fillId="0" borderId="0" xfId="0" applyFont="1"/>
    <xf numFmtId="0" fontId="16" fillId="0" borderId="0" xfId="0" applyFont="1" applyAlignment="1">
      <alignment horizontal="right"/>
    </xf>
    <xf numFmtId="0" fontId="17" fillId="0" borderId="0" xfId="0" applyFont="1"/>
    <xf numFmtId="0" fontId="9" fillId="4" borderId="13" xfId="3" applyFont="1" applyFill="1" applyBorder="1" applyAlignment="1">
      <alignment horizontal="left" vertical="center" wrapText="1"/>
    </xf>
    <xf numFmtId="0" fontId="9" fillId="4" borderId="14" xfId="3" applyFont="1" applyFill="1" applyBorder="1" applyAlignment="1">
      <alignment horizontal="left" vertical="center" wrapText="1"/>
    </xf>
    <xf numFmtId="14" fontId="9" fillId="4" borderId="15" xfId="3" applyNumberFormat="1" applyFont="1" applyFill="1" applyBorder="1" applyAlignment="1">
      <alignment horizontal="left" vertical="center" wrapText="1"/>
    </xf>
    <xf numFmtId="14" fontId="14" fillId="0" borderId="3" xfId="0" applyNumberFormat="1" applyFont="1" applyFill="1" applyBorder="1" applyAlignment="1">
      <alignment horizontal="justify" vertical="center" wrapText="1"/>
    </xf>
    <xf numFmtId="14" fontId="14" fillId="0" borderId="4"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0" fontId="18" fillId="6" borderId="4"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9" fillId="0" borderId="0" xfId="0" applyFont="1"/>
    <xf numFmtId="0" fontId="19" fillId="0" borderId="0" xfId="0" applyFont="1" applyAlignment="1">
      <alignment horizontal="center" vertical="center"/>
    </xf>
    <xf numFmtId="14" fontId="14" fillId="0" borderId="4" xfId="0" applyNumberFormat="1" applyFont="1" applyFill="1" applyBorder="1" applyAlignment="1">
      <alignment horizontal="justify" vertical="center" wrapText="1"/>
    </xf>
    <xf numFmtId="0" fontId="14" fillId="0" borderId="4" xfId="0" applyFont="1" applyFill="1" applyBorder="1" applyAlignment="1">
      <alignment horizontal="left" vertical="center" wrapText="1"/>
    </xf>
    <xf numFmtId="14" fontId="14" fillId="0" borderId="3"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21" fillId="0" borderId="4" xfId="0" applyFont="1" applyFill="1" applyBorder="1" applyAlignment="1">
      <alignment horizontal="center"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0" borderId="27" xfId="0" applyFont="1" applyFill="1" applyBorder="1" applyAlignment="1" applyProtection="1">
      <alignment horizontal="justify" vertical="top" wrapText="1"/>
    </xf>
    <xf numFmtId="15" fontId="17" fillId="0" borderId="26" xfId="0" applyNumberFormat="1" applyFont="1" applyFill="1" applyBorder="1" applyAlignment="1" applyProtection="1">
      <alignment horizontal="center" vertical="center" wrapText="1"/>
    </xf>
    <xf numFmtId="0" fontId="17" fillId="0" borderId="4" xfId="0" applyFont="1" applyFill="1" applyBorder="1" applyAlignment="1">
      <alignment horizontal="center" vertical="center" wrapText="1"/>
    </xf>
    <xf numFmtId="15" fontId="17" fillId="0" borderId="4" xfId="0" applyNumberFormat="1" applyFont="1" applyFill="1" applyBorder="1" applyAlignment="1">
      <alignment horizontal="center" vertical="center"/>
    </xf>
    <xf numFmtId="15" fontId="17" fillId="0" borderId="28" xfId="0" applyNumberFormat="1" applyFont="1" applyFill="1" applyBorder="1" applyAlignment="1">
      <alignment horizontal="center" vertical="center" wrapText="1"/>
    </xf>
    <xf numFmtId="0" fontId="17" fillId="0" borderId="4" xfId="0" applyFont="1" applyFill="1" applyBorder="1" applyAlignment="1">
      <alignment horizontal="center" vertical="center"/>
    </xf>
    <xf numFmtId="0" fontId="0" fillId="0" borderId="4" xfId="0" applyBorder="1"/>
    <xf numFmtId="0" fontId="22" fillId="8"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xf numFmtId="0" fontId="0" fillId="0" borderId="4" xfId="0" applyBorder="1"/>
    <xf numFmtId="0" fontId="19" fillId="0" borderId="4" xfId="0" applyFont="1" applyFill="1" applyBorder="1" applyAlignment="1">
      <alignment horizontal="center" vertical="center" wrapText="1"/>
    </xf>
    <xf numFmtId="0" fontId="14" fillId="0" borderId="0" xfId="0" applyFont="1"/>
    <xf numFmtId="0" fontId="14" fillId="0" borderId="0" xfId="0" applyFont="1" applyAlignment="1">
      <alignment horizontal="center"/>
    </xf>
    <xf numFmtId="0" fontId="26" fillId="3" borderId="1" xfId="0" applyFont="1" applyFill="1" applyBorder="1"/>
    <xf numFmtId="0" fontId="26" fillId="3" borderId="2" xfId="0" applyFont="1" applyFill="1" applyBorder="1"/>
    <xf numFmtId="0" fontId="14" fillId="4" borderId="0" xfId="0" applyFont="1" applyFill="1" applyBorder="1"/>
    <xf numFmtId="0" fontId="14" fillId="4" borderId="0" xfId="0" applyFont="1" applyFill="1" applyBorder="1" applyAlignment="1">
      <alignment horizontal="center"/>
    </xf>
    <xf numFmtId="0" fontId="26" fillId="5" borderId="1"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20" xfId="0"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14" fontId="14" fillId="0" borderId="0" xfId="0" applyNumberFormat="1" applyFont="1" applyFill="1" applyBorder="1" applyAlignment="1">
      <alignment horizontal="center" vertical="center" wrapText="1"/>
    </xf>
    <xf numFmtId="0" fontId="14" fillId="0" borderId="0" xfId="0" applyFont="1" applyBorder="1" applyAlignment="1">
      <alignment horizontal="justify" vertical="center" wrapText="1"/>
    </xf>
    <xf numFmtId="0" fontId="26" fillId="3" borderId="9" xfId="0" applyFont="1" applyFill="1" applyBorder="1" applyAlignment="1">
      <alignment vertical="center"/>
    </xf>
    <xf numFmtId="0" fontId="26" fillId="3" borderId="6" xfId="0" applyFont="1" applyFill="1" applyBorder="1" applyAlignment="1"/>
    <xf numFmtId="0" fontId="14" fillId="0" borderId="0" xfId="0" applyFont="1" applyBorder="1"/>
    <xf numFmtId="14" fontId="14" fillId="0" borderId="5" xfId="0" applyNumberFormat="1" applyFont="1" applyFill="1" applyBorder="1" applyAlignment="1">
      <alignment vertical="center" wrapText="1"/>
    </xf>
    <xf numFmtId="0" fontId="14" fillId="0" borderId="0" xfId="0" applyFont="1" applyBorder="1" applyAlignment="1">
      <alignment horizontal="center" vertical="top" wrapText="1"/>
    </xf>
    <xf numFmtId="14" fontId="30" fillId="0" borderId="0" xfId="0" applyNumberFormat="1" applyFont="1" applyBorder="1" applyAlignment="1">
      <alignment horizontal="center" vertical="center" wrapText="1"/>
    </xf>
    <xf numFmtId="14" fontId="30" fillId="0" borderId="0" xfId="0" applyNumberFormat="1" applyFont="1" applyFill="1" applyBorder="1" applyAlignment="1">
      <alignment horizontal="center" vertical="center" wrapText="1"/>
    </xf>
    <xf numFmtId="14" fontId="14" fillId="0" borderId="0" xfId="0" applyNumberFormat="1" applyFont="1" applyFill="1" applyBorder="1" applyAlignment="1">
      <alignment vertical="center" wrapText="1"/>
    </xf>
    <xf numFmtId="0" fontId="14" fillId="0" borderId="0" xfId="0" applyFont="1" applyBorder="1" applyAlignment="1">
      <alignment horizontal="justify" vertical="top" wrapText="1"/>
    </xf>
    <xf numFmtId="0" fontId="26" fillId="3" borderId="9" xfId="0" applyFont="1" applyFill="1" applyBorder="1"/>
    <xf numFmtId="0" fontId="26" fillId="3" borderId="6" xfId="0" applyFont="1" applyFill="1" applyBorder="1"/>
    <xf numFmtId="0" fontId="14" fillId="0" borderId="0" xfId="0" applyFont="1" applyFill="1" applyAlignment="1">
      <alignment horizont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xf numFmtId="0" fontId="14" fillId="0" borderId="0" xfId="0" applyFont="1" applyAlignment="1">
      <alignment horizontal="center" vertical="center"/>
    </xf>
    <xf numFmtId="0" fontId="14" fillId="4" borderId="0" xfId="0" applyFont="1" applyFill="1" applyBorder="1" applyAlignment="1">
      <alignment horizontal="center" vertical="center"/>
    </xf>
    <xf numFmtId="0" fontId="14" fillId="0" borderId="0" xfId="0" applyFont="1" applyFill="1" applyAlignment="1">
      <alignment horizontal="center" vertical="center"/>
    </xf>
    <xf numFmtId="0" fontId="12" fillId="0" borderId="4"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19" fillId="0" borderId="4" xfId="0" applyFont="1" applyFill="1" applyBorder="1" applyAlignment="1">
      <alignment horizontal="left" vertical="top" wrapText="1"/>
    </xf>
    <xf numFmtId="0" fontId="23" fillId="0" borderId="0" xfId="0" applyFont="1" applyAlignment="1">
      <alignment vertical="center" wrapText="1"/>
    </xf>
    <xf numFmtId="0" fontId="27" fillId="0" borderId="28" xfId="0" applyFont="1" applyFill="1" applyBorder="1" applyAlignment="1">
      <alignment horizontal="justify" vertical="top" wrapText="1"/>
    </xf>
    <xf numFmtId="0" fontId="14" fillId="0" borderId="29" xfId="0" applyFont="1" applyFill="1" applyBorder="1" applyAlignment="1">
      <alignment vertical="center" wrapText="1"/>
    </xf>
    <xf numFmtId="0" fontId="14" fillId="0" borderId="21" xfId="0" applyFont="1" applyFill="1" applyBorder="1" applyAlignment="1">
      <alignment vertical="center" wrapText="1"/>
    </xf>
    <xf numFmtId="0" fontId="27" fillId="0" borderId="4" xfId="0" applyFont="1" applyFill="1" applyBorder="1" applyAlignment="1">
      <alignment horizontal="justify" vertical="center" wrapText="1"/>
    </xf>
    <xf numFmtId="0" fontId="27" fillId="0" borderId="45" xfId="0" applyFont="1" applyFill="1" applyBorder="1" applyAlignment="1">
      <alignment vertical="top" wrapText="1"/>
    </xf>
    <xf numFmtId="0" fontId="27" fillId="0" borderId="23" xfId="0" applyFont="1" applyFill="1" applyBorder="1" applyAlignment="1">
      <alignment vertical="top" wrapText="1"/>
    </xf>
    <xf numFmtId="0" fontId="14" fillId="0" borderId="4" xfId="0" applyFont="1" applyFill="1" applyBorder="1" applyAlignment="1" applyProtection="1">
      <alignment horizontal="left" vertical="center" wrapText="1"/>
      <protection locked="0"/>
    </xf>
    <xf numFmtId="0" fontId="17" fillId="0" borderId="4" xfId="0" applyFont="1" applyFill="1" applyBorder="1" applyAlignment="1">
      <alignment vertical="center" wrapText="1"/>
    </xf>
    <xf numFmtId="0" fontId="12" fillId="0" borderId="4"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0" xfId="0" applyFont="1" applyAlignment="1">
      <alignment vertical="top"/>
    </xf>
    <xf numFmtId="14" fontId="14" fillId="0" borderId="17" xfId="0" applyNumberFormat="1" applyFont="1" applyFill="1" applyBorder="1" applyAlignment="1">
      <alignment horizontal="center" vertical="center" wrapText="1"/>
    </xf>
    <xf numFmtId="14" fontId="14" fillId="0" borderId="19" xfId="0" applyNumberFormat="1" applyFont="1" applyFill="1" applyBorder="1" applyAlignment="1">
      <alignment horizontal="center" vertical="center" wrapText="1"/>
    </xf>
    <xf numFmtId="0" fontId="0" fillId="0" borderId="4" xfId="0" applyBorder="1"/>
    <xf numFmtId="0" fontId="0" fillId="0" borderId="0" xfId="0" applyAlignment="1">
      <alignment wrapText="1"/>
    </xf>
    <xf numFmtId="0" fontId="26" fillId="8" borderId="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6" fillId="0" borderId="0" xfId="0" applyFont="1" applyAlignment="1">
      <alignment wrapText="1"/>
    </xf>
    <xf numFmtId="0" fontId="17" fillId="0" borderId="24" xfId="0" applyFont="1" applyFill="1" applyBorder="1" applyAlignment="1" applyProtection="1">
      <alignment horizontal="justify" vertical="center" wrapText="1"/>
    </xf>
    <xf numFmtId="0" fontId="17" fillId="0" borderId="25" xfId="0" applyFont="1" applyFill="1" applyBorder="1" applyAlignment="1" applyProtection="1">
      <alignment horizontal="justify" vertical="center" wrapText="1"/>
    </xf>
    <xf numFmtId="15" fontId="17" fillId="0" borderId="4" xfId="0" applyNumberFormat="1"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14" fontId="19" fillId="0" borderId="4" xfId="0" applyNumberFormat="1" applyFont="1" applyFill="1" applyBorder="1" applyAlignment="1">
      <alignment horizontal="center" vertical="center" wrapText="1"/>
    </xf>
    <xf numFmtId="0" fontId="20" fillId="0" borderId="4" xfId="0" applyFont="1" applyFill="1" applyBorder="1" applyAlignment="1">
      <alignment horizontal="justify" vertical="top" wrapText="1"/>
    </xf>
    <xf numFmtId="0" fontId="19" fillId="0" borderId="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14" fontId="20" fillId="0" borderId="4" xfId="0" applyNumberFormat="1"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4" xfId="0" applyFont="1" applyFill="1" applyBorder="1" applyAlignment="1">
      <alignment horizontal="center" vertical="top" wrapText="1"/>
    </xf>
    <xf numFmtId="0" fontId="23" fillId="0" borderId="0" xfId="0" applyFont="1" applyAlignment="1">
      <alignment vertical="top"/>
    </xf>
    <xf numFmtId="0" fontId="14" fillId="0" borderId="18" xfId="0" applyFont="1" applyFill="1" applyBorder="1" applyAlignment="1">
      <alignment horizontal="center" vertical="center" wrapText="1"/>
    </xf>
    <xf numFmtId="0" fontId="14" fillId="0" borderId="30" xfId="0" applyFont="1" applyFill="1" applyBorder="1" applyAlignment="1" applyProtection="1">
      <alignment horizontal="left" vertical="center" wrapText="1"/>
      <protection locked="0"/>
    </xf>
    <xf numFmtId="0" fontId="27" fillId="0" borderId="29"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4" xfId="0" applyFont="1" applyFill="1" applyBorder="1" applyAlignment="1" applyProtection="1">
      <alignment horizontal="justify" vertical="top" wrapText="1"/>
      <protection locked="0"/>
    </xf>
    <xf numFmtId="15" fontId="31" fillId="0" borderId="4" xfId="0" applyNumberFormat="1" applyFont="1" applyFill="1" applyBorder="1" applyAlignment="1">
      <alignment horizontal="justify" vertical="center" wrapText="1"/>
    </xf>
    <xf numFmtId="15" fontId="17" fillId="0" borderId="4" xfId="0" applyNumberFormat="1" applyFont="1" applyFill="1" applyBorder="1" applyAlignment="1">
      <alignment horizontal="justify" vertical="center" wrapText="1"/>
    </xf>
    <xf numFmtId="0" fontId="31" fillId="0" borderId="4" xfId="0" applyFont="1" applyFill="1" applyBorder="1" applyAlignment="1">
      <alignment vertical="center" wrapText="1"/>
    </xf>
    <xf numFmtId="15" fontId="32" fillId="0" borderId="4" xfId="0" applyNumberFormat="1" applyFont="1" applyFill="1" applyBorder="1" applyAlignment="1">
      <alignment horizontal="justify" vertical="center" wrapText="1"/>
    </xf>
    <xf numFmtId="0" fontId="17" fillId="0" borderId="27" xfId="0" applyFont="1" applyFill="1" applyBorder="1" applyAlignment="1">
      <alignment horizontal="justify" vertical="top" wrapText="1"/>
    </xf>
    <xf numFmtId="0" fontId="14" fillId="0" borderId="5" xfId="0" applyFont="1" applyFill="1" applyBorder="1" applyAlignment="1">
      <alignment horizontal="center" vertical="top" wrapText="1"/>
    </xf>
    <xf numFmtId="0" fontId="0" fillId="0" borderId="4" xfId="0" applyBorder="1"/>
    <xf numFmtId="0" fontId="23" fillId="0" borderId="4"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xf>
    <xf numFmtId="0" fontId="19" fillId="0" borderId="0" xfId="0" applyFont="1" applyAlignment="1">
      <alignment wrapText="1"/>
    </xf>
    <xf numFmtId="2" fontId="12" fillId="0" borderId="4"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xf numFmtId="0" fontId="19" fillId="0" borderId="4" xfId="0" applyFont="1" applyFill="1" applyBorder="1" applyAlignment="1">
      <alignment horizontal="center" vertical="top"/>
    </xf>
    <xf numFmtId="0" fontId="12" fillId="0" borderId="4" xfId="0" applyFont="1" applyFill="1" applyBorder="1" applyAlignment="1">
      <alignment horizontal="justify" vertical="center" wrapText="1"/>
    </xf>
    <xf numFmtId="2" fontId="19" fillId="0" borderId="4" xfId="0" applyNumberFormat="1" applyFont="1" applyFill="1" applyBorder="1" applyAlignment="1">
      <alignment horizontal="center" vertical="top" wrapText="1"/>
    </xf>
    <xf numFmtId="1" fontId="19" fillId="0" borderId="4" xfId="0" applyNumberFormat="1" applyFont="1" applyFill="1" applyBorder="1" applyAlignment="1">
      <alignment horizontal="center" vertical="top" wrapText="1"/>
    </xf>
    <xf numFmtId="165" fontId="19" fillId="0" borderId="4" xfId="0" applyNumberFormat="1" applyFont="1" applyFill="1" applyBorder="1" applyAlignment="1">
      <alignment horizontal="center" vertical="top" wrapText="1"/>
    </xf>
    <xf numFmtId="2" fontId="20" fillId="0" borderId="4" xfId="0" applyNumberFormat="1" applyFont="1" applyFill="1" applyBorder="1" applyAlignment="1">
      <alignment horizontal="left" vertical="top"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top" wrapText="1"/>
    </xf>
    <xf numFmtId="165" fontId="12" fillId="0" borderId="4" xfId="0" applyNumberFormat="1" applyFont="1" applyFill="1" applyBorder="1" applyAlignment="1">
      <alignment horizontal="center" vertical="top" wrapText="1"/>
    </xf>
    <xf numFmtId="1" fontId="23" fillId="0" borderId="4" xfId="0" applyNumberFormat="1" applyFont="1" applyFill="1" applyBorder="1" applyAlignment="1">
      <alignment horizontal="center" vertical="top" wrapText="1"/>
    </xf>
    <xf numFmtId="15" fontId="31" fillId="0" borderId="4" xfId="0" applyNumberFormat="1" applyFont="1" applyFill="1" applyBorder="1" applyAlignment="1">
      <alignment horizontal="justify" vertical="center"/>
    </xf>
    <xf numFmtId="0" fontId="17" fillId="0" borderId="29" xfId="0" applyFont="1" applyFill="1" applyBorder="1" applyAlignment="1">
      <alignment horizontal="center" vertical="center" wrapText="1"/>
    </xf>
    <xf numFmtId="0" fontId="17" fillId="0" borderId="4" xfId="0" applyFont="1" applyFill="1" applyBorder="1" applyAlignment="1">
      <alignment horizontal="justify" vertical="center" wrapText="1"/>
    </xf>
    <xf numFmtId="0" fontId="17" fillId="0" borderId="26" xfId="0" applyFont="1" applyFill="1" applyBorder="1" applyAlignment="1">
      <alignment horizontal="center" vertical="center" wrapText="1"/>
    </xf>
    <xf numFmtId="0" fontId="27" fillId="0" borderId="30" xfId="0" applyFont="1" applyFill="1" applyBorder="1" applyAlignment="1" applyProtection="1">
      <alignment horizontal="left" vertical="center" wrapText="1"/>
      <protection locked="0"/>
    </xf>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4" xfId="0" applyBorder="1"/>
    <xf numFmtId="0" fontId="18" fillId="6" borderId="2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26" xfId="0" applyFont="1" applyFill="1" applyBorder="1" applyAlignment="1">
      <alignment horizontal="center" vertical="center"/>
    </xf>
    <xf numFmtId="0" fontId="22" fillId="8" borderId="31"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6" fillId="4" borderId="38" xfId="3" applyFont="1" applyFill="1" applyBorder="1" applyAlignment="1">
      <alignment horizontal="center" vertical="center" wrapText="1"/>
    </xf>
    <xf numFmtId="0" fontId="6" fillId="4" borderId="39" xfId="3" applyFont="1" applyFill="1" applyBorder="1" applyAlignment="1">
      <alignment horizontal="center" vertical="center" wrapText="1"/>
    </xf>
    <xf numFmtId="0" fontId="6" fillId="4" borderId="40" xfId="3"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4" borderId="41"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0" xfId="2" applyFont="1" applyFill="1" applyBorder="1" applyAlignment="1">
      <alignment horizontal="center" vertical="center" wrapText="1"/>
    </xf>
    <xf numFmtId="0" fontId="8" fillId="4" borderId="42" xfId="2" applyFont="1" applyFill="1" applyBorder="1" applyAlignment="1">
      <alignment horizontal="center" vertical="center" wrapText="1"/>
    </xf>
    <xf numFmtId="0" fontId="8" fillId="4" borderId="43" xfId="2" applyFont="1" applyFill="1" applyBorder="1" applyAlignment="1">
      <alignment horizontal="center" vertical="center" wrapText="1"/>
    </xf>
    <xf numFmtId="0" fontId="9" fillId="4" borderId="44" xfId="3" applyFont="1" applyFill="1" applyBorder="1" applyAlignment="1">
      <alignment horizontal="left" vertical="center" wrapText="1"/>
    </xf>
    <xf numFmtId="14" fontId="9" fillId="4" borderId="44" xfId="3" applyNumberFormat="1" applyFont="1" applyFill="1" applyBorder="1" applyAlignment="1">
      <alignment horizontal="left" vertical="center" wrapText="1"/>
    </xf>
    <xf numFmtId="0" fontId="17" fillId="8" borderId="31"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6" borderId="37"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9" fillId="0" borderId="0" xfId="0" applyFont="1" applyFill="1" applyAlignment="1">
      <alignment wrapText="1"/>
    </xf>
    <xf numFmtId="0" fontId="19" fillId="0" borderId="0" xfId="0" applyFont="1" applyFill="1"/>
    <xf numFmtId="0" fontId="23" fillId="0" borderId="0" xfId="0" applyFont="1" applyFill="1" applyAlignment="1">
      <alignment vertical="center" wrapText="1"/>
    </xf>
    <xf numFmtId="0" fontId="36" fillId="0" borderId="4" xfId="0" applyFont="1" applyFill="1" applyBorder="1" applyAlignment="1">
      <alignment horizontal="justify" vertical="top" wrapText="1"/>
    </xf>
    <xf numFmtId="0" fontId="19" fillId="0" borderId="4" xfId="0" applyFont="1" applyFill="1" applyBorder="1" applyAlignment="1">
      <alignment horizontal="justify" vertical="center"/>
    </xf>
    <xf numFmtId="0" fontId="12" fillId="0" borderId="0" xfId="0" applyFont="1" applyFill="1" applyAlignment="1">
      <alignment vertical="top" wrapText="1"/>
    </xf>
    <xf numFmtId="0" fontId="23" fillId="0" borderId="0" xfId="0" applyFont="1" applyFill="1" applyAlignment="1">
      <alignment horizontal="center" vertical="center" wrapText="1"/>
    </xf>
    <xf numFmtId="14" fontId="14" fillId="0" borderId="3" xfId="0" applyNumberFormat="1" applyFont="1" applyFill="1" applyBorder="1" applyAlignment="1">
      <alignment horizontal="justify" vertical="top" wrapText="1"/>
    </xf>
    <xf numFmtId="0" fontId="27" fillId="0" borderId="45" xfId="0" applyFont="1" applyFill="1" applyBorder="1" applyAlignment="1">
      <alignment horizontal="justify" vertical="top" wrapText="1"/>
    </xf>
    <xf numFmtId="14" fontId="26" fillId="0" borderId="3" xfId="0" applyNumberFormat="1" applyFont="1" applyFill="1" applyBorder="1" applyAlignment="1">
      <alignment horizontal="justify" vertical="center" wrapText="1"/>
    </xf>
    <xf numFmtId="14" fontId="14" fillId="0" borderId="26" xfId="0" applyNumberFormat="1" applyFont="1" applyFill="1" applyBorder="1" applyAlignment="1">
      <alignment horizontal="center" vertical="center" wrapText="1"/>
    </xf>
    <xf numFmtId="14" fontId="14" fillId="0" borderId="4" xfId="0" applyNumberFormat="1" applyFont="1" applyFill="1" applyBorder="1" applyAlignment="1">
      <alignment horizontal="justify" vertical="top" wrapText="1"/>
    </xf>
    <xf numFmtId="0" fontId="29" fillId="0" borderId="29" xfId="0" applyFont="1" applyFill="1" applyBorder="1" applyAlignment="1" applyProtection="1">
      <alignment horizontal="left" vertical="center" wrapText="1"/>
      <protection locked="0"/>
    </xf>
    <xf numFmtId="14" fontId="14" fillId="0" borderId="4" xfId="0" applyNumberFormat="1" applyFont="1" applyFill="1" applyBorder="1" applyAlignment="1">
      <alignment horizontal="left" vertical="center" wrapText="1"/>
    </xf>
    <xf numFmtId="0" fontId="14" fillId="0" borderId="28" xfId="0" applyFont="1" applyFill="1" applyBorder="1" applyAlignment="1">
      <alignment horizontal="justify" vertical="top" wrapText="1"/>
    </xf>
    <xf numFmtId="14" fontId="14" fillId="0" borderId="46" xfId="0" applyNumberFormat="1" applyFont="1" applyFill="1" applyBorder="1" applyAlignment="1">
      <alignment horizontal="center" vertical="center" wrapText="1"/>
    </xf>
    <xf numFmtId="0" fontId="27" fillId="0" borderId="28" xfId="0" applyFont="1" applyFill="1" applyBorder="1" applyAlignment="1">
      <alignment horizontal="justify" vertical="center" wrapText="1"/>
    </xf>
    <xf numFmtId="14" fontId="14" fillId="0" borderId="5" xfId="0" applyNumberFormat="1" applyFont="1" applyFill="1" applyBorder="1" applyAlignment="1">
      <alignment horizontal="justify" vertical="center" wrapText="1"/>
    </xf>
    <xf numFmtId="0" fontId="14" fillId="0" borderId="23" xfId="0" applyFont="1" applyFill="1" applyBorder="1" applyAlignment="1">
      <alignment horizontal="justify" vertical="center" wrapText="1"/>
    </xf>
    <xf numFmtId="14" fontId="14" fillId="0" borderId="18" xfId="0" applyNumberFormat="1" applyFont="1" applyFill="1" applyBorder="1" applyAlignment="1">
      <alignment horizontal="center" vertical="center" wrapText="1"/>
    </xf>
    <xf numFmtId="14" fontId="14" fillId="0" borderId="47" xfId="0" applyNumberFormat="1" applyFont="1" applyFill="1" applyBorder="1" applyAlignment="1">
      <alignment horizontal="center" vertical="center" wrapText="1"/>
    </xf>
    <xf numFmtId="0" fontId="27" fillId="0" borderId="45" xfId="0" applyFont="1" applyFill="1" applyBorder="1" applyAlignment="1">
      <alignment horizontal="justify" vertical="center" wrapText="1"/>
    </xf>
    <xf numFmtId="0" fontId="14" fillId="0" borderId="4" xfId="0" applyFont="1" applyFill="1" applyBorder="1" applyAlignment="1">
      <alignment horizontal="justify" vertical="top" wrapText="1"/>
    </xf>
    <xf numFmtId="0" fontId="27" fillId="0" borderId="23" xfId="0" applyFont="1" applyFill="1" applyBorder="1" applyAlignment="1">
      <alignment horizontal="justify" vertical="center" wrapText="1"/>
    </xf>
    <xf numFmtId="14" fontId="14" fillId="0" borderId="5" xfId="0" applyNumberFormat="1" applyFont="1" applyFill="1" applyBorder="1" applyAlignment="1">
      <alignment horizontal="left" vertical="center" wrapText="1"/>
    </xf>
    <xf numFmtId="14" fontId="14" fillId="0" borderId="18" xfId="0" applyNumberFormat="1" applyFont="1" applyFill="1" applyBorder="1" applyAlignment="1">
      <alignment vertical="center" wrapText="1"/>
    </xf>
    <xf numFmtId="0" fontId="14" fillId="0" borderId="30" xfId="0" applyFont="1" applyFill="1" applyBorder="1" applyAlignment="1" applyProtection="1">
      <alignment vertical="center" wrapText="1"/>
      <protection locked="0"/>
    </xf>
    <xf numFmtId="0" fontId="14" fillId="0" borderId="17" xfId="0" applyFont="1" applyFill="1" applyBorder="1" applyAlignment="1">
      <alignment horizontal="left" vertical="center" wrapText="1"/>
    </xf>
    <xf numFmtId="0" fontId="14" fillId="0" borderId="29" xfId="0" applyFont="1" applyFill="1" applyBorder="1" applyAlignment="1" applyProtection="1">
      <alignment vertical="center" wrapText="1"/>
      <protection locked="0"/>
    </xf>
    <xf numFmtId="0" fontId="14" fillId="0"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4" fillId="0" borderId="4" xfId="0" applyFont="1" applyFill="1" applyBorder="1" applyAlignment="1" applyProtection="1">
      <alignment horizontal="center" vertical="center"/>
      <protection locked="0"/>
    </xf>
    <xf numFmtId="9" fontId="14" fillId="0" borderId="4"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xf>
    <xf numFmtId="0" fontId="17" fillId="0" borderId="24" xfId="0" applyFont="1" applyFill="1" applyBorder="1" applyAlignment="1">
      <alignment horizontal="center" vertical="center" wrapText="1"/>
    </xf>
    <xf numFmtId="0" fontId="17" fillId="0" borderId="4" xfId="0" applyFont="1" applyFill="1" applyBorder="1" applyAlignment="1">
      <alignment vertical="center"/>
    </xf>
    <xf numFmtId="0" fontId="17" fillId="0" borderId="0" xfId="0" applyFont="1" applyFill="1"/>
    <xf numFmtId="0" fontId="0" fillId="0" borderId="4" xfId="0" applyFill="1" applyBorder="1" applyAlignment="1">
      <alignment horizontal="center" vertical="center"/>
    </xf>
    <xf numFmtId="0" fontId="17" fillId="0" borderId="27" xfId="0" applyFont="1" applyFill="1" applyBorder="1" applyAlignment="1">
      <alignment horizontal="justify" vertical="center" wrapText="1"/>
    </xf>
  </cellXfs>
  <cellStyles count="4">
    <cellStyle name="Normal" xfId="0" builtinId="0"/>
    <cellStyle name="Normal 10 2 2 2" xfId="1" xr:uid="{00000000-0005-0000-0000-000001000000}"/>
    <cellStyle name="Normal 3" xfId="2" xr:uid="{00000000-0005-0000-0000-000002000000}"/>
    <cellStyle name="Normal_ANEXO A ROL DE LOS ACTORES FRENTE A LOS PRODUCTOS MECI" xfId="3" xr:uid="{00000000-0005-0000-0000-000003000000}"/>
  </cellStyles>
  <dxfs count="0"/>
  <tableStyles count="0" defaultTableStyle="TableStyleMedium2" defaultPivotStyle="PivotStyleLight16"/>
  <colors>
    <mruColors>
      <color rgb="FFFFBCF3"/>
      <color rgb="FFA64C12"/>
      <color rgb="FF9344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112</xdr:row>
      <xdr:rowOff>0</xdr:rowOff>
    </xdr:from>
    <xdr:ext cx="304800" cy="304800"/>
    <xdr:sp macro="" textlink="">
      <xdr:nvSpPr>
        <xdr:cNvPr id="6" name="avatar">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75844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7" name="avatar">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7584400" y="245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8" name="avatar">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7584400" y="258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9" name="avatar">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7584400" y="2717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9" name="avatar">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8133000" y="12728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20" name="avatar">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8133000" y="14633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21" name="avatar">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8133000" y="14633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2" name="avatar">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48133000" y="17568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3" name="avatar">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48133000" y="17568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4" name="avatar">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48133000" y="17568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08" name="avatar">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09" name="avatar">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0" name="avatar">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1" name="avatar">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2" name="avatar">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3" name="avatar">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4" name="avatar">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5" name="avatar">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6" name="avatar">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7" name="avatar">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8" name="avatar">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9" name="avatar">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20" name="avatar">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21" name="avatar">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22" name="avatar">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23" name="avatar">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24" name="avatar">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125" name="avatar">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126" name="avatar">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27" name="avatar">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28" name="avatar">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129" name="avatar">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30" name="avatar">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31" name="avatar">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32" name="avatar">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33" name="avatar">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34" name="avatar">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35" name="avatar">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36" name="avatar">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37" name="avatar">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38" name="avatar">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39" name="avatar">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40" name="avatar">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41" name="avatar">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42" name="avatar">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43" name="avatar">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44" name="avatar">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45" name="avatar">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46" name="avatar">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47" name="avatar">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48" name="avatar">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49" name="avatar">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50" name="avatar">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51" name="avatar">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52" name="avatar">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53" name="avatar">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54" name="avatar">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55" name="avatar">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56" name="avatar">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148</xdr:row>
      <xdr:rowOff>0</xdr:rowOff>
    </xdr:from>
    <xdr:ext cx="304800" cy="304800"/>
    <xdr:sp macro="" textlink="">
      <xdr:nvSpPr>
        <xdr:cNvPr id="157" name="avatar">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149</xdr:row>
      <xdr:rowOff>0</xdr:rowOff>
    </xdr:from>
    <xdr:ext cx="304800" cy="304800"/>
    <xdr:sp macro="" textlink="">
      <xdr:nvSpPr>
        <xdr:cNvPr id="158" name="avatar">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150</xdr:row>
      <xdr:rowOff>0</xdr:rowOff>
    </xdr:from>
    <xdr:ext cx="304800" cy="304800"/>
    <xdr:sp macro="" textlink="">
      <xdr:nvSpPr>
        <xdr:cNvPr id="159" name="avatar">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151</xdr:row>
      <xdr:rowOff>0</xdr:rowOff>
    </xdr:from>
    <xdr:ext cx="304800" cy="304800"/>
    <xdr:sp macro="" textlink="">
      <xdr:nvSpPr>
        <xdr:cNvPr id="160" name="avatar">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42073286" y="269421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71" name="avatar">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73" name="avatar">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255" name="avatar">
          <a:extLst>
            <a:ext uri="{FF2B5EF4-FFF2-40B4-BE49-F238E27FC236}">
              <a16:creationId xmlns:a16="http://schemas.microsoft.com/office/drawing/2014/main" id="{00000000-0008-0000-0000-0000FF00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257" name="avatar">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258" name="avatar">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59" name="avatar">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261" name="avatar">
          <a:extLst>
            <a:ext uri="{FF2B5EF4-FFF2-40B4-BE49-F238E27FC236}">
              <a16:creationId xmlns:a16="http://schemas.microsoft.com/office/drawing/2014/main" id="{00000000-0008-0000-0000-00000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62" name="avatar">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63" name="avatar">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64" name="avatar">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65" name="avatar">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66" name="avatar">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67" name="avatar">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68" name="avatar">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343" name="avatar">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346" name="avatar">
          <a:extLst>
            <a:ext uri="{FF2B5EF4-FFF2-40B4-BE49-F238E27FC236}">
              <a16:creationId xmlns:a16="http://schemas.microsoft.com/office/drawing/2014/main" id="{00000000-0008-0000-0000-00005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347" name="avatar">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348" name="avatar">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349" name="avatar">
          <a:extLst>
            <a:ext uri="{FF2B5EF4-FFF2-40B4-BE49-F238E27FC236}">
              <a16:creationId xmlns:a16="http://schemas.microsoft.com/office/drawing/2014/main" id="{00000000-0008-0000-0000-00005D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350" name="avatar">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352" name="avatar">
          <a:extLst>
            <a:ext uri="{FF2B5EF4-FFF2-40B4-BE49-F238E27FC236}">
              <a16:creationId xmlns:a16="http://schemas.microsoft.com/office/drawing/2014/main" id="{00000000-0008-0000-0000-000060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353" name="avatar">
          <a:extLst>
            <a:ext uri="{FF2B5EF4-FFF2-40B4-BE49-F238E27FC236}">
              <a16:creationId xmlns:a16="http://schemas.microsoft.com/office/drawing/2014/main" id="{00000000-0008-0000-0000-00006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354" name="avatar">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356" name="avatar">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357" name="avatar">
          <a:extLst>
            <a:ext uri="{FF2B5EF4-FFF2-40B4-BE49-F238E27FC236}">
              <a16:creationId xmlns:a16="http://schemas.microsoft.com/office/drawing/2014/main" id="{00000000-0008-0000-0000-00006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358" name="avatar">
          <a:extLst>
            <a:ext uri="{FF2B5EF4-FFF2-40B4-BE49-F238E27FC236}">
              <a16:creationId xmlns:a16="http://schemas.microsoft.com/office/drawing/2014/main" id="{00000000-0008-0000-0000-00006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359" name="avatar">
          <a:extLst>
            <a:ext uri="{FF2B5EF4-FFF2-40B4-BE49-F238E27FC236}">
              <a16:creationId xmlns:a16="http://schemas.microsoft.com/office/drawing/2014/main" id="{00000000-0008-0000-0000-00006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360" name="avatar">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361" name="avatar">
          <a:extLst>
            <a:ext uri="{FF2B5EF4-FFF2-40B4-BE49-F238E27FC236}">
              <a16:creationId xmlns:a16="http://schemas.microsoft.com/office/drawing/2014/main" id="{00000000-0008-0000-0000-00006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435" name="avatar">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436" name="avatar">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438" name="avatar">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439" name="avatar">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440" name="avatar">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441" name="avatar">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442" name="avatar">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444" name="avatar">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445" name="avatar">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446" name="avatar">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448" name="avatar">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449" name="avatar">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450" name="avatar">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451" name="avatar">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452" name="avatar">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453" name="avatar">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454" name="avatar">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455" name="avatar">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463" name="avatar">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464" name="avatar">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465" name="avatar">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466" name="avatar">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467" name="avatar">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468" name="avatar">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469" name="avatar">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470" name="avatar">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471" name="avatar">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472" name="avatar">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473" name="avatar">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474" name="avatar">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475" name="avatar">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476" name="avatar">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477" name="avatar">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478" name="avatar">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479" name="avatar">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480" name="avatar">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481" name="avatar">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482" name="avatar">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483" name="avatar">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484" name="avatar">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485" name="avatar">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486" name="avatar">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487" name="avatar">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488" name="avatar">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489" name="avatar">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490" name="avatar">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491" name="avatar">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492" name="avatar">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493" name="avatar">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494" name="avatar">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495" name="avatar">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496" name="avatar">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497" name="avatar">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498" name="avatar">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499" name="avatar">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500" name="avatar">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01" name="avatar">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02" name="avatar">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503" name="avatar">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04" name="avatar">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05" name="avatar">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506" name="avatar">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07" name="avatar">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08" name="avatar">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509" name="avatar">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510" name="avatar">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511" name="avatar">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512" name="avatar">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513" name="avatar">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514" name="avatar">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515" name="avatar">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516" name="avatar">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517" name="avatar">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518" name="avatar">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519" name="avatar">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520" name="avatar">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521" name="avatar">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522" name="avatar">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523" name="avatar">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524" name="avatar">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525" name="avatar">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526" name="avatar">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527" name="avatar">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528" name="avatar">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529" name="avatar">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530" name="avatar">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531" name="avatar">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532" name="avatar">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533" name="avatar">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534" name="avatar">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535" name="avatar">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536" name="avatar">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537" name="avatar">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539" name="avatar">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540" name="avatar">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541" name="avatar">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543" name="avatar">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544" name="avatar">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545" name="avatar">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546" name="avatar">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547" name="avatar">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548" name="avatar">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555" name="avatar">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556" name="avatar">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557" name="avatar">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558" name="avatar">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559" name="avatar">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560" name="avatar">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561" name="avatar">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562" name="avatar">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563" name="avatar">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564" name="avatar">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565" name="avatar">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566" name="avatar">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567" name="avatar">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568" name="avatar">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569" name="avatar">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570" name="avatar">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571" name="avatar">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572" name="avatar">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573" name="avatar">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574" name="avatar">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575" name="avatar">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576" name="avatar">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577" name="avatar">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578" name="avatar">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579" name="avatar">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580" name="avatar">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581" name="avatar">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582" name="avatar">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583" name="avatar">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584" name="avatar">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585" name="avatar">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586" name="avatar">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587" name="avatar">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588" name="avatar">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589" name="avatar">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90" name="avatar">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91" name="avatar">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592" name="avatar">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93" name="avatar">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94" name="avatar">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595" name="avatar">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596" name="avatar">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597" name="avatar">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598" name="avatar">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599" name="avatar">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600" name="avatar">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601" name="avatar">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602" name="avatar">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603" name="avatar">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604" name="avatar">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605" name="avatar">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06" name="avatar">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07" name="avatar">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608" name="avatar">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09" name="avatar">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10" name="avatar">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611" name="avatar">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12" name="avatar">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13" name="avatar">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614" name="avatar">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615" name="avatar">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16" name="avatar">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617" name="avatar">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618" name="avatar">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619" name="avatar">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620" name="avatar">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621" name="avatar">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622" name="avatar">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23" name="avatar">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624" name="avatar">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625" name="avatar">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26" name="avatar">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627" name="avatar">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628" name="avatar">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629" name="avatar">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635" name="avatar">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636" name="avatar">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637" name="avatar">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638" name="avatar">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639" name="avatar">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640" name="avatar">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641" name="avatar">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642" name="avatar">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643" name="avatar">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644" name="avatar">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645" name="avatar">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646" name="avatar">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647" name="avatar">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648" name="avatar">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649" name="avatar">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650" name="avatar">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651" name="avatar">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652" name="avatar">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653" name="avatar">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654" name="avatar">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655" name="avatar">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656" name="avatar">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657" name="avatar">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658" name="avatar">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659" name="avatar">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660" name="avatar">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661" name="avatar">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662" name="avatar">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663" name="avatar">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664" name="avatar">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665" name="avatar">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666" name="avatar">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667" name="avatar">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668" name="avatar">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669" name="avatar">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670" name="avatar">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671" name="avatar">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672" name="avatar">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673" name="avatar">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74" name="avatar">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675" name="avatar">
          <a:extLst>
            <a:ext uri="{FF2B5EF4-FFF2-40B4-BE49-F238E27FC236}">
              <a16:creationId xmlns:a16="http://schemas.microsoft.com/office/drawing/2014/main" id="{00000000-0008-0000-0000-0000A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676" name="avatar">
          <a:extLst>
            <a:ext uri="{FF2B5EF4-FFF2-40B4-BE49-F238E27FC236}">
              <a16:creationId xmlns:a16="http://schemas.microsoft.com/office/drawing/2014/main" id="{00000000-0008-0000-0000-0000A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77" name="avatar">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78" name="avatar">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679" name="avatar">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80" name="avatar">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81" name="avatar">
          <a:extLst>
            <a:ext uri="{FF2B5EF4-FFF2-40B4-BE49-F238E27FC236}">
              <a16:creationId xmlns:a16="http://schemas.microsoft.com/office/drawing/2014/main" id="{00000000-0008-0000-0000-0000A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682" name="avatar">
          <a:extLst>
            <a:ext uri="{FF2B5EF4-FFF2-40B4-BE49-F238E27FC236}">
              <a16:creationId xmlns:a16="http://schemas.microsoft.com/office/drawing/2014/main" id="{00000000-0008-0000-0000-0000A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683" name="avatar">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684" name="avatar">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685" name="avatar">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686" name="avatar">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687" name="avatar">
          <a:extLst>
            <a:ext uri="{FF2B5EF4-FFF2-40B4-BE49-F238E27FC236}">
              <a16:creationId xmlns:a16="http://schemas.microsoft.com/office/drawing/2014/main" id="{00000000-0008-0000-0000-0000A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688" name="avatar">
          <a:extLst>
            <a:ext uri="{FF2B5EF4-FFF2-40B4-BE49-F238E27FC236}">
              <a16:creationId xmlns:a16="http://schemas.microsoft.com/office/drawing/2014/main" id="{00000000-0008-0000-0000-0000B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689" name="avatar">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90" name="avatar">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691" name="avatar">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692" name="avatar">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93" name="avatar">
          <a:extLst>
            <a:ext uri="{FF2B5EF4-FFF2-40B4-BE49-F238E27FC236}">
              <a16:creationId xmlns:a16="http://schemas.microsoft.com/office/drawing/2014/main" id="{00000000-0008-0000-0000-0000B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694" name="avatar">
          <a:extLst>
            <a:ext uri="{FF2B5EF4-FFF2-40B4-BE49-F238E27FC236}">
              <a16:creationId xmlns:a16="http://schemas.microsoft.com/office/drawing/2014/main" id="{00000000-0008-0000-0000-0000B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695" name="avatar">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96" name="avatar">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697" name="avatar">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698" name="avatar">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699" name="avatar">
          <a:extLst>
            <a:ext uri="{FF2B5EF4-FFF2-40B4-BE49-F238E27FC236}">
              <a16:creationId xmlns:a16="http://schemas.microsoft.com/office/drawing/2014/main" id="{00000000-0008-0000-0000-0000B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00" name="avatar">
          <a:extLst>
            <a:ext uri="{FF2B5EF4-FFF2-40B4-BE49-F238E27FC236}">
              <a16:creationId xmlns:a16="http://schemas.microsoft.com/office/drawing/2014/main" id="{00000000-0008-0000-0000-0000B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01" name="avatar">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02" name="avatar">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03" name="avatar">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04" name="avatar">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05" name="avatar">
          <a:extLst>
            <a:ext uri="{FF2B5EF4-FFF2-40B4-BE49-F238E27FC236}">
              <a16:creationId xmlns:a16="http://schemas.microsoft.com/office/drawing/2014/main" id="{00000000-0008-0000-0000-0000C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06" name="avatar">
          <a:extLst>
            <a:ext uri="{FF2B5EF4-FFF2-40B4-BE49-F238E27FC236}">
              <a16:creationId xmlns:a16="http://schemas.microsoft.com/office/drawing/2014/main" id="{00000000-0008-0000-0000-0000C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07" name="avatar">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713" name="avatar">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714" name="avatar">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715" name="avatar">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716" name="avatar">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717" name="avatar">
          <a:extLst>
            <a:ext uri="{FF2B5EF4-FFF2-40B4-BE49-F238E27FC236}">
              <a16:creationId xmlns:a16="http://schemas.microsoft.com/office/drawing/2014/main" id="{00000000-0008-0000-0000-0000C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718" name="avatar">
          <a:extLst>
            <a:ext uri="{FF2B5EF4-FFF2-40B4-BE49-F238E27FC236}">
              <a16:creationId xmlns:a16="http://schemas.microsoft.com/office/drawing/2014/main" id="{00000000-0008-0000-0000-0000C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719" name="avatar">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720" name="avatar">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721" name="avatar">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722" name="avatar">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723" name="avatar">
          <a:extLst>
            <a:ext uri="{FF2B5EF4-FFF2-40B4-BE49-F238E27FC236}">
              <a16:creationId xmlns:a16="http://schemas.microsoft.com/office/drawing/2014/main" id="{00000000-0008-0000-0000-0000D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724" name="avatar">
          <a:extLst>
            <a:ext uri="{FF2B5EF4-FFF2-40B4-BE49-F238E27FC236}">
              <a16:creationId xmlns:a16="http://schemas.microsoft.com/office/drawing/2014/main" id="{00000000-0008-0000-0000-0000D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725" name="avatar">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726" name="avatar">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727" name="avatar">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728" name="avatar">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729" name="avatar">
          <a:extLst>
            <a:ext uri="{FF2B5EF4-FFF2-40B4-BE49-F238E27FC236}">
              <a16:creationId xmlns:a16="http://schemas.microsoft.com/office/drawing/2014/main" id="{00000000-0008-0000-0000-0000D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730" name="avatar">
          <a:extLst>
            <a:ext uri="{FF2B5EF4-FFF2-40B4-BE49-F238E27FC236}">
              <a16:creationId xmlns:a16="http://schemas.microsoft.com/office/drawing/2014/main" id="{00000000-0008-0000-0000-0000D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731" name="avatar">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732" name="avatar">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733" name="avatar">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734" name="avatar">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735" name="avatar">
          <a:extLst>
            <a:ext uri="{FF2B5EF4-FFF2-40B4-BE49-F238E27FC236}">
              <a16:creationId xmlns:a16="http://schemas.microsoft.com/office/drawing/2014/main" id="{00000000-0008-0000-0000-0000D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736" name="avatar">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737" name="avatar">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738" name="avatar">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739" name="avatar">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740" name="avatar">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741" name="avatar">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742" name="avatar">
          <a:extLst>
            <a:ext uri="{FF2B5EF4-FFF2-40B4-BE49-F238E27FC236}">
              <a16:creationId xmlns:a16="http://schemas.microsoft.com/office/drawing/2014/main" id="{00000000-0008-0000-0000-0000E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743" name="avatar">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744" name="avatar">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745" name="avatar">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746" name="avatar">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747" name="avatar">
          <a:extLst>
            <a:ext uri="{FF2B5EF4-FFF2-40B4-BE49-F238E27FC236}">
              <a16:creationId xmlns:a16="http://schemas.microsoft.com/office/drawing/2014/main" id="{00000000-0008-0000-0000-0000E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748" name="avatar">
          <a:extLst>
            <a:ext uri="{FF2B5EF4-FFF2-40B4-BE49-F238E27FC236}">
              <a16:creationId xmlns:a16="http://schemas.microsoft.com/office/drawing/2014/main" id="{00000000-0008-0000-0000-0000E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749" name="avatar">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750" name="avatar">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751" name="avatar">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752" name="avatar">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753" name="avatar">
          <a:extLst>
            <a:ext uri="{FF2B5EF4-FFF2-40B4-BE49-F238E27FC236}">
              <a16:creationId xmlns:a16="http://schemas.microsoft.com/office/drawing/2014/main" id="{00000000-0008-0000-0000-0000F1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754" name="avatar">
          <a:extLst>
            <a:ext uri="{FF2B5EF4-FFF2-40B4-BE49-F238E27FC236}">
              <a16:creationId xmlns:a16="http://schemas.microsoft.com/office/drawing/2014/main" id="{00000000-0008-0000-0000-0000F2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755" name="avatar">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756" name="avatar">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757" name="avatar">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758" name="avatar">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759" name="avatar">
          <a:extLst>
            <a:ext uri="{FF2B5EF4-FFF2-40B4-BE49-F238E27FC236}">
              <a16:creationId xmlns:a16="http://schemas.microsoft.com/office/drawing/2014/main" id="{00000000-0008-0000-0000-0000F7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760" name="avatar">
          <a:extLst>
            <a:ext uri="{FF2B5EF4-FFF2-40B4-BE49-F238E27FC236}">
              <a16:creationId xmlns:a16="http://schemas.microsoft.com/office/drawing/2014/main" id="{00000000-0008-0000-0000-0000F8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761" name="avatar">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762" name="avatar">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763" name="avatar">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764" name="avatar">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765" name="avatar">
          <a:extLst>
            <a:ext uri="{FF2B5EF4-FFF2-40B4-BE49-F238E27FC236}">
              <a16:creationId xmlns:a16="http://schemas.microsoft.com/office/drawing/2014/main" id="{00000000-0008-0000-0000-0000FD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766" name="avatar">
          <a:extLst>
            <a:ext uri="{FF2B5EF4-FFF2-40B4-BE49-F238E27FC236}">
              <a16:creationId xmlns:a16="http://schemas.microsoft.com/office/drawing/2014/main" id="{00000000-0008-0000-0000-0000FE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767" name="avatar">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68" name="avatar">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769" name="avatar">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770" name="avatar">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71" name="avatar">
          <a:extLst>
            <a:ext uri="{FF2B5EF4-FFF2-40B4-BE49-F238E27FC236}">
              <a16:creationId xmlns:a16="http://schemas.microsoft.com/office/drawing/2014/main" id="{00000000-0008-0000-0000-00000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72" name="avatar">
          <a:extLst>
            <a:ext uri="{FF2B5EF4-FFF2-40B4-BE49-F238E27FC236}">
              <a16:creationId xmlns:a16="http://schemas.microsoft.com/office/drawing/2014/main" id="{00000000-0008-0000-0000-00000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773" name="avatar">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74" name="avatar">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75" name="avatar">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76" name="avatar">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77" name="avatar">
          <a:extLst>
            <a:ext uri="{FF2B5EF4-FFF2-40B4-BE49-F238E27FC236}">
              <a16:creationId xmlns:a16="http://schemas.microsoft.com/office/drawing/2014/main" id="{00000000-0008-0000-0000-00000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78" name="avatar">
          <a:extLst>
            <a:ext uri="{FF2B5EF4-FFF2-40B4-BE49-F238E27FC236}">
              <a16:creationId xmlns:a16="http://schemas.microsoft.com/office/drawing/2014/main" id="{00000000-0008-0000-0000-00000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79" name="avatar">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80" name="avatar">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81" name="avatar">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82" name="avatar">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83" name="avatar">
          <a:extLst>
            <a:ext uri="{FF2B5EF4-FFF2-40B4-BE49-F238E27FC236}">
              <a16:creationId xmlns:a16="http://schemas.microsoft.com/office/drawing/2014/main" id="{00000000-0008-0000-0000-00000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785" name="avatar">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86" name="avatar">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87" name="avatar">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789" name="avatar">
          <a:extLst>
            <a:ext uri="{FF2B5EF4-FFF2-40B4-BE49-F238E27FC236}">
              <a16:creationId xmlns:a16="http://schemas.microsoft.com/office/drawing/2014/main" id="{00000000-0008-0000-0000-00001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90" name="avatar">
          <a:extLst>
            <a:ext uri="{FF2B5EF4-FFF2-40B4-BE49-F238E27FC236}">
              <a16:creationId xmlns:a16="http://schemas.microsoft.com/office/drawing/2014/main" id="{00000000-0008-0000-0000-00001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91" name="avatar">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792" name="avatar">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93" name="avatar">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794" name="avatar">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795" name="avatar">
          <a:extLst>
            <a:ext uri="{FF2B5EF4-FFF2-40B4-BE49-F238E27FC236}">
              <a16:creationId xmlns:a16="http://schemas.microsoft.com/office/drawing/2014/main" id="{00000000-0008-0000-0000-00001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796" name="avatar">
          <a:extLst>
            <a:ext uri="{FF2B5EF4-FFF2-40B4-BE49-F238E27FC236}">
              <a16:creationId xmlns:a16="http://schemas.microsoft.com/office/drawing/2014/main" id="{00000000-0008-0000-0000-00001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803" name="avatar">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804" name="avatar">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805" name="avatar">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806" name="avatar">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807" name="avatar">
          <a:extLst>
            <a:ext uri="{FF2B5EF4-FFF2-40B4-BE49-F238E27FC236}">
              <a16:creationId xmlns:a16="http://schemas.microsoft.com/office/drawing/2014/main" id="{00000000-0008-0000-0000-00002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808" name="avatar">
          <a:extLst>
            <a:ext uri="{FF2B5EF4-FFF2-40B4-BE49-F238E27FC236}">
              <a16:creationId xmlns:a16="http://schemas.microsoft.com/office/drawing/2014/main" id="{00000000-0008-0000-0000-00002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809" name="avatar">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810" name="avatar">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811" name="avatar">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812" name="avatar">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813" name="avatar">
          <a:extLst>
            <a:ext uri="{FF2B5EF4-FFF2-40B4-BE49-F238E27FC236}">
              <a16:creationId xmlns:a16="http://schemas.microsoft.com/office/drawing/2014/main" id="{00000000-0008-0000-0000-00002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814" name="avatar">
          <a:extLst>
            <a:ext uri="{FF2B5EF4-FFF2-40B4-BE49-F238E27FC236}">
              <a16:creationId xmlns:a16="http://schemas.microsoft.com/office/drawing/2014/main" id="{00000000-0008-0000-0000-00002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815" name="avatar">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816" name="avatar">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817" name="avatar">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818" name="avatar">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819" name="avatar">
          <a:extLst>
            <a:ext uri="{FF2B5EF4-FFF2-40B4-BE49-F238E27FC236}">
              <a16:creationId xmlns:a16="http://schemas.microsoft.com/office/drawing/2014/main" id="{00000000-0008-0000-0000-00003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820" name="avatar">
          <a:extLst>
            <a:ext uri="{FF2B5EF4-FFF2-40B4-BE49-F238E27FC236}">
              <a16:creationId xmlns:a16="http://schemas.microsoft.com/office/drawing/2014/main" id="{00000000-0008-0000-0000-00003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821" name="avatar">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822" name="avatar">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823" name="avatar">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824" name="avatar">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825" name="avatar">
          <a:extLst>
            <a:ext uri="{FF2B5EF4-FFF2-40B4-BE49-F238E27FC236}">
              <a16:creationId xmlns:a16="http://schemas.microsoft.com/office/drawing/2014/main" id="{00000000-0008-0000-0000-00003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826" name="avatar">
          <a:extLst>
            <a:ext uri="{FF2B5EF4-FFF2-40B4-BE49-F238E27FC236}">
              <a16:creationId xmlns:a16="http://schemas.microsoft.com/office/drawing/2014/main" id="{00000000-0008-0000-0000-00003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827" name="avatar">
          <a:extLst>
            <a:ext uri="{FF2B5EF4-FFF2-40B4-BE49-F238E27FC236}">
              <a16:creationId xmlns:a16="http://schemas.microsoft.com/office/drawing/2014/main" id="{00000000-0008-0000-0000-00003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828" name="avatar">
          <a:extLst>
            <a:ext uri="{FF2B5EF4-FFF2-40B4-BE49-F238E27FC236}">
              <a16:creationId xmlns:a16="http://schemas.microsoft.com/office/drawing/2014/main" id="{00000000-0008-0000-0000-00003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829" name="avatar">
          <a:extLst>
            <a:ext uri="{FF2B5EF4-FFF2-40B4-BE49-F238E27FC236}">
              <a16:creationId xmlns:a16="http://schemas.microsoft.com/office/drawing/2014/main" id="{00000000-0008-0000-0000-00003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830" name="avatar">
          <a:extLst>
            <a:ext uri="{FF2B5EF4-FFF2-40B4-BE49-F238E27FC236}">
              <a16:creationId xmlns:a16="http://schemas.microsoft.com/office/drawing/2014/main" id="{00000000-0008-0000-0000-00003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831" name="avatar">
          <a:extLst>
            <a:ext uri="{FF2B5EF4-FFF2-40B4-BE49-F238E27FC236}">
              <a16:creationId xmlns:a16="http://schemas.microsoft.com/office/drawing/2014/main" id="{00000000-0008-0000-0000-00003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832" name="avatar">
          <a:extLst>
            <a:ext uri="{FF2B5EF4-FFF2-40B4-BE49-F238E27FC236}">
              <a16:creationId xmlns:a16="http://schemas.microsoft.com/office/drawing/2014/main" id="{00000000-0008-0000-0000-00004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833" name="avatar">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834" name="avatar">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835" name="avatar">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836" name="avatar">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837" name="avatar">
          <a:extLst>
            <a:ext uri="{FF2B5EF4-FFF2-40B4-BE49-F238E27FC236}">
              <a16:creationId xmlns:a16="http://schemas.microsoft.com/office/drawing/2014/main" id="{00000000-0008-0000-0000-00004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838" name="avatar">
          <a:extLst>
            <a:ext uri="{FF2B5EF4-FFF2-40B4-BE49-F238E27FC236}">
              <a16:creationId xmlns:a16="http://schemas.microsoft.com/office/drawing/2014/main" id="{00000000-0008-0000-0000-00004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839" name="avatar">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840" name="avatar">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841" name="avatar">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842" name="avatar">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843" name="avatar">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844" name="avatar">
          <a:extLst>
            <a:ext uri="{FF2B5EF4-FFF2-40B4-BE49-F238E27FC236}">
              <a16:creationId xmlns:a16="http://schemas.microsoft.com/office/drawing/2014/main" id="{00000000-0008-0000-0000-00004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845" name="avatar">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846" name="avatar">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847" name="avatar">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848" name="avatar">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849" name="avatar">
          <a:extLst>
            <a:ext uri="{FF2B5EF4-FFF2-40B4-BE49-F238E27FC236}">
              <a16:creationId xmlns:a16="http://schemas.microsoft.com/office/drawing/2014/main" id="{00000000-0008-0000-0000-00005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850" name="avatar">
          <a:extLst>
            <a:ext uri="{FF2B5EF4-FFF2-40B4-BE49-F238E27FC236}">
              <a16:creationId xmlns:a16="http://schemas.microsoft.com/office/drawing/2014/main" id="{00000000-0008-0000-0000-00005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851" name="avatar">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852" name="avatar">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853" name="avatar">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854" name="avatar">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855" name="avatar">
          <a:extLst>
            <a:ext uri="{FF2B5EF4-FFF2-40B4-BE49-F238E27FC236}">
              <a16:creationId xmlns:a16="http://schemas.microsoft.com/office/drawing/2014/main" id="{00000000-0008-0000-0000-00005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856" name="avatar">
          <a:extLst>
            <a:ext uri="{FF2B5EF4-FFF2-40B4-BE49-F238E27FC236}">
              <a16:creationId xmlns:a16="http://schemas.microsoft.com/office/drawing/2014/main" id="{00000000-0008-0000-0000-00005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857" name="avatar">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858" name="avatar">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859" name="avatar">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860" name="avatar">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861" name="avatar">
          <a:extLst>
            <a:ext uri="{FF2B5EF4-FFF2-40B4-BE49-F238E27FC236}">
              <a16:creationId xmlns:a16="http://schemas.microsoft.com/office/drawing/2014/main" id="{00000000-0008-0000-0000-00005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862" name="avatar">
          <a:extLst>
            <a:ext uri="{FF2B5EF4-FFF2-40B4-BE49-F238E27FC236}">
              <a16:creationId xmlns:a16="http://schemas.microsoft.com/office/drawing/2014/main" id="{00000000-0008-0000-0000-00005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863" name="avatar">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864" name="avatar">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865" name="avatar">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866" name="avatar">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867" name="avatar">
          <a:extLst>
            <a:ext uri="{FF2B5EF4-FFF2-40B4-BE49-F238E27FC236}">
              <a16:creationId xmlns:a16="http://schemas.microsoft.com/office/drawing/2014/main" id="{00000000-0008-0000-0000-00006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868" name="avatar">
          <a:extLst>
            <a:ext uri="{FF2B5EF4-FFF2-40B4-BE49-F238E27FC236}">
              <a16:creationId xmlns:a16="http://schemas.microsoft.com/office/drawing/2014/main" id="{00000000-0008-0000-0000-00006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869" name="avatar">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870" name="avatar">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871" name="avatar">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872" name="avatar">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873" name="avatar">
          <a:extLst>
            <a:ext uri="{FF2B5EF4-FFF2-40B4-BE49-F238E27FC236}">
              <a16:creationId xmlns:a16="http://schemas.microsoft.com/office/drawing/2014/main" id="{00000000-0008-0000-0000-00006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874" name="avatar">
          <a:extLst>
            <a:ext uri="{FF2B5EF4-FFF2-40B4-BE49-F238E27FC236}">
              <a16:creationId xmlns:a16="http://schemas.microsoft.com/office/drawing/2014/main" id="{00000000-0008-0000-0000-00006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875" name="avatar">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876" name="avatar">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877" name="avatar">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878" name="avatar">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880" name="avatar">
          <a:extLst>
            <a:ext uri="{FF2B5EF4-FFF2-40B4-BE49-F238E27FC236}">
              <a16:creationId xmlns:a16="http://schemas.microsoft.com/office/drawing/2014/main" id="{00000000-0008-0000-0000-00007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881" name="avatar">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882" name="avatar">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884" name="avatar">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885" name="avatar">
          <a:extLst>
            <a:ext uri="{FF2B5EF4-FFF2-40B4-BE49-F238E27FC236}">
              <a16:creationId xmlns:a16="http://schemas.microsoft.com/office/drawing/2014/main" id="{00000000-0008-0000-0000-00007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886" name="avatar">
          <a:extLst>
            <a:ext uri="{FF2B5EF4-FFF2-40B4-BE49-F238E27FC236}">
              <a16:creationId xmlns:a16="http://schemas.microsoft.com/office/drawing/2014/main" id="{00000000-0008-0000-0000-00007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887" name="avatar">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888" name="avatar">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889" name="avatar">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895" name="avatar">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896" name="avatar">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897" name="avatar">
          <a:extLst>
            <a:ext uri="{FF2B5EF4-FFF2-40B4-BE49-F238E27FC236}">
              <a16:creationId xmlns:a16="http://schemas.microsoft.com/office/drawing/2014/main" id="{00000000-0008-0000-0000-00008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898" name="avatar">
          <a:extLst>
            <a:ext uri="{FF2B5EF4-FFF2-40B4-BE49-F238E27FC236}">
              <a16:creationId xmlns:a16="http://schemas.microsoft.com/office/drawing/2014/main" id="{00000000-0008-0000-0000-00008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899" name="avatar">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900" name="avatar">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901" name="avatar">
          <a:extLst>
            <a:ext uri="{FF2B5EF4-FFF2-40B4-BE49-F238E27FC236}">
              <a16:creationId xmlns:a16="http://schemas.microsoft.com/office/drawing/2014/main" id="{00000000-0008-0000-0000-00008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902" name="avatar">
          <a:extLst>
            <a:ext uri="{FF2B5EF4-FFF2-40B4-BE49-F238E27FC236}">
              <a16:creationId xmlns:a16="http://schemas.microsoft.com/office/drawing/2014/main" id="{00000000-0008-0000-0000-00008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903" name="avatar">
          <a:extLst>
            <a:ext uri="{FF2B5EF4-FFF2-40B4-BE49-F238E27FC236}">
              <a16:creationId xmlns:a16="http://schemas.microsoft.com/office/drawing/2014/main" id="{00000000-0008-0000-0000-00008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904" name="avatar">
          <a:extLst>
            <a:ext uri="{FF2B5EF4-FFF2-40B4-BE49-F238E27FC236}">
              <a16:creationId xmlns:a16="http://schemas.microsoft.com/office/drawing/2014/main" id="{00000000-0008-0000-0000-00008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905" name="avatar">
          <a:extLst>
            <a:ext uri="{FF2B5EF4-FFF2-40B4-BE49-F238E27FC236}">
              <a16:creationId xmlns:a16="http://schemas.microsoft.com/office/drawing/2014/main" id="{00000000-0008-0000-0000-00008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906" name="avatar">
          <a:extLst>
            <a:ext uri="{FF2B5EF4-FFF2-40B4-BE49-F238E27FC236}">
              <a16:creationId xmlns:a16="http://schemas.microsoft.com/office/drawing/2014/main" id="{00000000-0008-0000-0000-00008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907" name="avatar">
          <a:extLst>
            <a:ext uri="{FF2B5EF4-FFF2-40B4-BE49-F238E27FC236}">
              <a16:creationId xmlns:a16="http://schemas.microsoft.com/office/drawing/2014/main" id="{00000000-0008-0000-0000-00008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908" name="avatar">
          <a:extLst>
            <a:ext uri="{FF2B5EF4-FFF2-40B4-BE49-F238E27FC236}">
              <a16:creationId xmlns:a16="http://schemas.microsoft.com/office/drawing/2014/main" id="{00000000-0008-0000-0000-00008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909" name="avatar">
          <a:extLst>
            <a:ext uri="{FF2B5EF4-FFF2-40B4-BE49-F238E27FC236}">
              <a16:creationId xmlns:a16="http://schemas.microsoft.com/office/drawing/2014/main" id="{00000000-0008-0000-0000-00008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910" name="avatar">
          <a:extLst>
            <a:ext uri="{FF2B5EF4-FFF2-40B4-BE49-F238E27FC236}">
              <a16:creationId xmlns:a16="http://schemas.microsoft.com/office/drawing/2014/main" id="{00000000-0008-0000-0000-00008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911" name="avatar">
          <a:extLst>
            <a:ext uri="{FF2B5EF4-FFF2-40B4-BE49-F238E27FC236}">
              <a16:creationId xmlns:a16="http://schemas.microsoft.com/office/drawing/2014/main" id="{00000000-0008-0000-0000-00008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12" name="avatar">
          <a:extLst>
            <a:ext uri="{FF2B5EF4-FFF2-40B4-BE49-F238E27FC236}">
              <a16:creationId xmlns:a16="http://schemas.microsoft.com/office/drawing/2014/main" id="{00000000-0008-0000-0000-00009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913" name="avatar">
          <a:extLst>
            <a:ext uri="{FF2B5EF4-FFF2-40B4-BE49-F238E27FC236}">
              <a16:creationId xmlns:a16="http://schemas.microsoft.com/office/drawing/2014/main" id="{00000000-0008-0000-0000-00009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914" name="avatar">
          <a:extLst>
            <a:ext uri="{FF2B5EF4-FFF2-40B4-BE49-F238E27FC236}">
              <a16:creationId xmlns:a16="http://schemas.microsoft.com/office/drawing/2014/main" id="{00000000-0008-0000-0000-00009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15" name="avatar">
          <a:extLst>
            <a:ext uri="{FF2B5EF4-FFF2-40B4-BE49-F238E27FC236}">
              <a16:creationId xmlns:a16="http://schemas.microsoft.com/office/drawing/2014/main" id="{00000000-0008-0000-0000-00009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16" name="avatar">
          <a:extLst>
            <a:ext uri="{FF2B5EF4-FFF2-40B4-BE49-F238E27FC236}">
              <a16:creationId xmlns:a16="http://schemas.microsoft.com/office/drawing/2014/main" id="{00000000-0008-0000-0000-00009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17" name="avatar">
          <a:extLst>
            <a:ext uri="{FF2B5EF4-FFF2-40B4-BE49-F238E27FC236}">
              <a16:creationId xmlns:a16="http://schemas.microsoft.com/office/drawing/2014/main" id="{00000000-0008-0000-0000-00009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18" name="avatar">
          <a:extLst>
            <a:ext uri="{FF2B5EF4-FFF2-40B4-BE49-F238E27FC236}">
              <a16:creationId xmlns:a16="http://schemas.microsoft.com/office/drawing/2014/main" id="{00000000-0008-0000-0000-00009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919" name="avatar">
          <a:extLst>
            <a:ext uri="{FF2B5EF4-FFF2-40B4-BE49-F238E27FC236}">
              <a16:creationId xmlns:a16="http://schemas.microsoft.com/office/drawing/2014/main" id="{00000000-0008-0000-0000-00009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920" name="avatar">
          <a:extLst>
            <a:ext uri="{FF2B5EF4-FFF2-40B4-BE49-F238E27FC236}">
              <a16:creationId xmlns:a16="http://schemas.microsoft.com/office/drawing/2014/main" id="{00000000-0008-0000-0000-00009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21" name="avatar">
          <a:extLst>
            <a:ext uri="{FF2B5EF4-FFF2-40B4-BE49-F238E27FC236}">
              <a16:creationId xmlns:a16="http://schemas.microsoft.com/office/drawing/2014/main" id="{00000000-0008-0000-0000-00009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922" name="avatar">
          <a:extLst>
            <a:ext uri="{FF2B5EF4-FFF2-40B4-BE49-F238E27FC236}">
              <a16:creationId xmlns:a16="http://schemas.microsoft.com/office/drawing/2014/main" id="{00000000-0008-0000-0000-00009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923" name="avatar">
          <a:extLst>
            <a:ext uri="{FF2B5EF4-FFF2-40B4-BE49-F238E27FC236}">
              <a16:creationId xmlns:a16="http://schemas.microsoft.com/office/drawing/2014/main" id="{00000000-0008-0000-0000-00009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924" name="avatar">
          <a:extLst>
            <a:ext uri="{FF2B5EF4-FFF2-40B4-BE49-F238E27FC236}">
              <a16:creationId xmlns:a16="http://schemas.microsoft.com/office/drawing/2014/main" id="{00000000-0008-0000-0000-00009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925" name="avatar">
          <a:extLst>
            <a:ext uri="{FF2B5EF4-FFF2-40B4-BE49-F238E27FC236}">
              <a16:creationId xmlns:a16="http://schemas.microsoft.com/office/drawing/2014/main" id="{00000000-0008-0000-0000-00009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926" name="avatar">
          <a:extLst>
            <a:ext uri="{FF2B5EF4-FFF2-40B4-BE49-F238E27FC236}">
              <a16:creationId xmlns:a16="http://schemas.microsoft.com/office/drawing/2014/main" id="{00000000-0008-0000-0000-00009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927" name="avatar">
          <a:extLst>
            <a:ext uri="{FF2B5EF4-FFF2-40B4-BE49-F238E27FC236}">
              <a16:creationId xmlns:a16="http://schemas.microsoft.com/office/drawing/2014/main" id="{00000000-0008-0000-0000-00009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928" name="avatar">
          <a:extLst>
            <a:ext uri="{FF2B5EF4-FFF2-40B4-BE49-F238E27FC236}">
              <a16:creationId xmlns:a16="http://schemas.microsoft.com/office/drawing/2014/main" id="{00000000-0008-0000-0000-0000A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929" name="avatar">
          <a:extLst>
            <a:ext uri="{FF2B5EF4-FFF2-40B4-BE49-F238E27FC236}">
              <a16:creationId xmlns:a16="http://schemas.microsoft.com/office/drawing/2014/main" id="{00000000-0008-0000-0000-0000A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930" name="avatar">
          <a:extLst>
            <a:ext uri="{FF2B5EF4-FFF2-40B4-BE49-F238E27FC236}">
              <a16:creationId xmlns:a16="http://schemas.microsoft.com/office/drawing/2014/main" id="{00000000-0008-0000-0000-0000A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931" name="avatar">
          <a:extLst>
            <a:ext uri="{FF2B5EF4-FFF2-40B4-BE49-F238E27FC236}">
              <a16:creationId xmlns:a16="http://schemas.microsoft.com/office/drawing/2014/main" id="{00000000-0008-0000-0000-0000A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932" name="avatar">
          <a:extLst>
            <a:ext uri="{FF2B5EF4-FFF2-40B4-BE49-F238E27FC236}">
              <a16:creationId xmlns:a16="http://schemas.microsoft.com/office/drawing/2014/main" id="{00000000-0008-0000-0000-0000A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933" name="avatar">
          <a:extLst>
            <a:ext uri="{FF2B5EF4-FFF2-40B4-BE49-F238E27FC236}">
              <a16:creationId xmlns:a16="http://schemas.microsoft.com/office/drawing/2014/main" id="{00000000-0008-0000-0000-0000A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934" name="avatar">
          <a:extLst>
            <a:ext uri="{FF2B5EF4-FFF2-40B4-BE49-F238E27FC236}">
              <a16:creationId xmlns:a16="http://schemas.microsoft.com/office/drawing/2014/main" id="{00000000-0008-0000-0000-0000A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935" name="avatar">
          <a:extLst>
            <a:ext uri="{FF2B5EF4-FFF2-40B4-BE49-F238E27FC236}">
              <a16:creationId xmlns:a16="http://schemas.microsoft.com/office/drawing/2014/main" id="{00000000-0008-0000-0000-0000A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936" name="avatar">
          <a:extLst>
            <a:ext uri="{FF2B5EF4-FFF2-40B4-BE49-F238E27FC236}">
              <a16:creationId xmlns:a16="http://schemas.microsoft.com/office/drawing/2014/main" id="{00000000-0008-0000-0000-0000A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937" name="avatar">
          <a:extLst>
            <a:ext uri="{FF2B5EF4-FFF2-40B4-BE49-F238E27FC236}">
              <a16:creationId xmlns:a16="http://schemas.microsoft.com/office/drawing/2014/main" id="{00000000-0008-0000-0000-0000A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938" name="avatar">
          <a:extLst>
            <a:ext uri="{FF2B5EF4-FFF2-40B4-BE49-F238E27FC236}">
              <a16:creationId xmlns:a16="http://schemas.microsoft.com/office/drawing/2014/main" id="{00000000-0008-0000-0000-0000A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939" name="avatar">
          <a:extLst>
            <a:ext uri="{FF2B5EF4-FFF2-40B4-BE49-F238E27FC236}">
              <a16:creationId xmlns:a16="http://schemas.microsoft.com/office/drawing/2014/main" id="{00000000-0008-0000-0000-0000A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940" name="avatar">
          <a:extLst>
            <a:ext uri="{FF2B5EF4-FFF2-40B4-BE49-F238E27FC236}">
              <a16:creationId xmlns:a16="http://schemas.microsoft.com/office/drawing/2014/main" id="{00000000-0008-0000-0000-0000A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941" name="avatar">
          <a:extLst>
            <a:ext uri="{FF2B5EF4-FFF2-40B4-BE49-F238E27FC236}">
              <a16:creationId xmlns:a16="http://schemas.microsoft.com/office/drawing/2014/main" id="{00000000-0008-0000-0000-0000A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942" name="avatar">
          <a:extLst>
            <a:ext uri="{FF2B5EF4-FFF2-40B4-BE49-F238E27FC236}">
              <a16:creationId xmlns:a16="http://schemas.microsoft.com/office/drawing/2014/main" id="{00000000-0008-0000-0000-0000A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943" name="avatar">
          <a:extLst>
            <a:ext uri="{FF2B5EF4-FFF2-40B4-BE49-F238E27FC236}">
              <a16:creationId xmlns:a16="http://schemas.microsoft.com/office/drawing/2014/main" id="{00000000-0008-0000-0000-0000A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944" name="avatar">
          <a:extLst>
            <a:ext uri="{FF2B5EF4-FFF2-40B4-BE49-F238E27FC236}">
              <a16:creationId xmlns:a16="http://schemas.microsoft.com/office/drawing/2014/main" id="{00000000-0008-0000-0000-0000B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945" name="avatar">
          <a:extLst>
            <a:ext uri="{FF2B5EF4-FFF2-40B4-BE49-F238E27FC236}">
              <a16:creationId xmlns:a16="http://schemas.microsoft.com/office/drawing/2014/main" id="{00000000-0008-0000-0000-0000B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946" name="avatar">
          <a:extLst>
            <a:ext uri="{FF2B5EF4-FFF2-40B4-BE49-F238E27FC236}">
              <a16:creationId xmlns:a16="http://schemas.microsoft.com/office/drawing/2014/main" id="{00000000-0008-0000-0000-0000B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947" name="avatar">
          <a:extLst>
            <a:ext uri="{FF2B5EF4-FFF2-40B4-BE49-F238E27FC236}">
              <a16:creationId xmlns:a16="http://schemas.microsoft.com/office/drawing/2014/main" id="{00000000-0008-0000-0000-0000B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948" name="avatar">
          <a:extLst>
            <a:ext uri="{FF2B5EF4-FFF2-40B4-BE49-F238E27FC236}">
              <a16:creationId xmlns:a16="http://schemas.microsoft.com/office/drawing/2014/main" id="{00000000-0008-0000-0000-0000B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949" name="avatar">
          <a:extLst>
            <a:ext uri="{FF2B5EF4-FFF2-40B4-BE49-F238E27FC236}">
              <a16:creationId xmlns:a16="http://schemas.microsoft.com/office/drawing/2014/main" id="{00000000-0008-0000-0000-0000B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950" name="avatar">
          <a:extLst>
            <a:ext uri="{FF2B5EF4-FFF2-40B4-BE49-F238E27FC236}">
              <a16:creationId xmlns:a16="http://schemas.microsoft.com/office/drawing/2014/main" id="{00000000-0008-0000-0000-0000B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951" name="avatar">
          <a:extLst>
            <a:ext uri="{FF2B5EF4-FFF2-40B4-BE49-F238E27FC236}">
              <a16:creationId xmlns:a16="http://schemas.microsoft.com/office/drawing/2014/main" id="{00000000-0008-0000-0000-0000B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952" name="avatar">
          <a:extLst>
            <a:ext uri="{FF2B5EF4-FFF2-40B4-BE49-F238E27FC236}">
              <a16:creationId xmlns:a16="http://schemas.microsoft.com/office/drawing/2014/main" id="{00000000-0008-0000-0000-0000B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953" name="avatar">
          <a:extLst>
            <a:ext uri="{FF2B5EF4-FFF2-40B4-BE49-F238E27FC236}">
              <a16:creationId xmlns:a16="http://schemas.microsoft.com/office/drawing/2014/main" id="{00000000-0008-0000-0000-0000B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954" name="avatar">
          <a:extLst>
            <a:ext uri="{FF2B5EF4-FFF2-40B4-BE49-F238E27FC236}">
              <a16:creationId xmlns:a16="http://schemas.microsoft.com/office/drawing/2014/main" id="{00000000-0008-0000-0000-0000B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955" name="avatar">
          <a:extLst>
            <a:ext uri="{FF2B5EF4-FFF2-40B4-BE49-F238E27FC236}">
              <a16:creationId xmlns:a16="http://schemas.microsoft.com/office/drawing/2014/main" id="{00000000-0008-0000-0000-0000B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956" name="avatar">
          <a:extLst>
            <a:ext uri="{FF2B5EF4-FFF2-40B4-BE49-F238E27FC236}">
              <a16:creationId xmlns:a16="http://schemas.microsoft.com/office/drawing/2014/main" id="{00000000-0008-0000-0000-0000B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957" name="avatar">
          <a:extLst>
            <a:ext uri="{FF2B5EF4-FFF2-40B4-BE49-F238E27FC236}">
              <a16:creationId xmlns:a16="http://schemas.microsoft.com/office/drawing/2014/main" id="{00000000-0008-0000-0000-0000B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958" name="avatar">
          <a:extLst>
            <a:ext uri="{FF2B5EF4-FFF2-40B4-BE49-F238E27FC236}">
              <a16:creationId xmlns:a16="http://schemas.microsoft.com/office/drawing/2014/main" id="{00000000-0008-0000-0000-0000B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959" name="avatar">
          <a:extLst>
            <a:ext uri="{FF2B5EF4-FFF2-40B4-BE49-F238E27FC236}">
              <a16:creationId xmlns:a16="http://schemas.microsoft.com/office/drawing/2014/main" id="{00000000-0008-0000-0000-0000B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960" name="avatar">
          <a:extLst>
            <a:ext uri="{FF2B5EF4-FFF2-40B4-BE49-F238E27FC236}">
              <a16:creationId xmlns:a16="http://schemas.microsoft.com/office/drawing/2014/main" id="{00000000-0008-0000-0000-0000C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961" name="avatar">
          <a:extLst>
            <a:ext uri="{FF2B5EF4-FFF2-40B4-BE49-F238E27FC236}">
              <a16:creationId xmlns:a16="http://schemas.microsoft.com/office/drawing/2014/main" id="{00000000-0008-0000-0000-0000C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962" name="avatar">
          <a:extLst>
            <a:ext uri="{FF2B5EF4-FFF2-40B4-BE49-F238E27FC236}">
              <a16:creationId xmlns:a16="http://schemas.microsoft.com/office/drawing/2014/main" id="{00000000-0008-0000-0000-0000C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963" name="avatar">
          <a:extLst>
            <a:ext uri="{FF2B5EF4-FFF2-40B4-BE49-F238E27FC236}">
              <a16:creationId xmlns:a16="http://schemas.microsoft.com/office/drawing/2014/main" id="{00000000-0008-0000-0000-0000C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964" name="avatar">
          <a:extLst>
            <a:ext uri="{FF2B5EF4-FFF2-40B4-BE49-F238E27FC236}">
              <a16:creationId xmlns:a16="http://schemas.microsoft.com/office/drawing/2014/main" id="{00000000-0008-0000-0000-0000C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965" name="avatar">
          <a:extLst>
            <a:ext uri="{FF2B5EF4-FFF2-40B4-BE49-F238E27FC236}">
              <a16:creationId xmlns:a16="http://schemas.microsoft.com/office/drawing/2014/main" id="{00000000-0008-0000-0000-0000C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966" name="avatar">
          <a:extLst>
            <a:ext uri="{FF2B5EF4-FFF2-40B4-BE49-F238E27FC236}">
              <a16:creationId xmlns:a16="http://schemas.microsoft.com/office/drawing/2014/main" id="{00000000-0008-0000-0000-0000C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967" name="avatar">
          <a:extLst>
            <a:ext uri="{FF2B5EF4-FFF2-40B4-BE49-F238E27FC236}">
              <a16:creationId xmlns:a16="http://schemas.microsoft.com/office/drawing/2014/main" id="{00000000-0008-0000-0000-0000C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968" name="avatar">
          <a:extLst>
            <a:ext uri="{FF2B5EF4-FFF2-40B4-BE49-F238E27FC236}">
              <a16:creationId xmlns:a16="http://schemas.microsoft.com/office/drawing/2014/main" id="{00000000-0008-0000-0000-0000C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969" name="avatar">
          <a:extLst>
            <a:ext uri="{FF2B5EF4-FFF2-40B4-BE49-F238E27FC236}">
              <a16:creationId xmlns:a16="http://schemas.microsoft.com/office/drawing/2014/main" id="{00000000-0008-0000-0000-0000C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970" name="avatar">
          <a:extLst>
            <a:ext uri="{FF2B5EF4-FFF2-40B4-BE49-F238E27FC236}">
              <a16:creationId xmlns:a16="http://schemas.microsoft.com/office/drawing/2014/main" id="{00000000-0008-0000-0000-0000C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976" name="avatar">
          <a:extLst>
            <a:ext uri="{FF2B5EF4-FFF2-40B4-BE49-F238E27FC236}">
              <a16:creationId xmlns:a16="http://schemas.microsoft.com/office/drawing/2014/main" id="{00000000-0008-0000-0000-0000D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977" name="avatar">
          <a:extLst>
            <a:ext uri="{FF2B5EF4-FFF2-40B4-BE49-F238E27FC236}">
              <a16:creationId xmlns:a16="http://schemas.microsoft.com/office/drawing/2014/main" id="{00000000-0008-0000-0000-0000D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978" name="avatar">
          <a:extLst>
            <a:ext uri="{FF2B5EF4-FFF2-40B4-BE49-F238E27FC236}">
              <a16:creationId xmlns:a16="http://schemas.microsoft.com/office/drawing/2014/main" id="{00000000-0008-0000-0000-0000D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979" name="avatar">
          <a:extLst>
            <a:ext uri="{FF2B5EF4-FFF2-40B4-BE49-F238E27FC236}">
              <a16:creationId xmlns:a16="http://schemas.microsoft.com/office/drawing/2014/main" id="{00000000-0008-0000-0000-0000D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980" name="avatar">
          <a:extLst>
            <a:ext uri="{FF2B5EF4-FFF2-40B4-BE49-F238E27FC236}">
              <a16:creationId xmlns:a16="http://schemas.microsoft.com/office/drawing/2014/main" id="{00000000-0008-0000-0000-0000D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981" name="avatar">
          <a:extLst>
            <a:ext uri="{FF2B5EF4-FFF2-40B4-BE49-F238E27FC236}">
              <a16:creationId xmlns:a16="http://schemas.microsoft.com/office/drawing/2014/main" id="{00000000-0008-0000-0000-0000D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82" name="avatar">
          <a:extLst>
            <a:ext uri="{FF2B5EF4-FFF2-40B4-BE49-F238E27FC236}">
              <a16:creationId xmlns:a16="http://schemas.microsoft.com/office/drawing/2014/main" id="{00000000-0008-0000-0000-0000D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83" name="avatar">
          <a:extLst>
            <a:ext uri="{FF2B5EF4-FFF2-40B4-BE49-F238E27FC236}">
              <a16:creationId xmlns:a16="http://schemas.microsoft.com/office/drawing/2014/main" id="{00000000-0008-0000-0000-0000D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984" name="avatar">
          <a:extLst>
            <a:ext uri="{FF2B5EF4-FFF2-40B4-BE49-F238E27FC236}">
              <a16:creationId xmlns:a16="http://schemas.microsoft.com/office/drawing/2014/main" id="{00000000-0008-0000-0000-0000D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85" name="avatar">
          <a:extLst>
            <a:ext uri="{FF2B5EF4-FFF2-40B4-BE49-F238E27FC236}">
              <a16:creationId xmlns:a16="http://schemas.microsoft.com/office/drawing/2014/main" id="{00000000-0008-0000-0000-0000D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86" name="avatar">
          <a:extLst>
            <a:ext uri="{FF2B5EF4-FFF2-40B4-BE49-F238E27FC236}">
              <a16:creationId xmlns:a16="http://schemas.microsoft.com/office/drawing/2014/main" id="{00000000-0008-0000-0000-0000D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987" name="avatar">
          <a:extLst>
            <a:ext uri="{FF2B5EF4-FFF2-40B4-BE49-F238E27FC236}">
              <a16:creationId xmlns:a16="http://schemas.microsoft.com/office/drawing/2014/main" id="{00000000-0008-0000-0000-0000D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988" name="avatar">
          <a:extLst>
            <a:ext uri="{FF2B5EF4-FFF2-40B4-BE49-F238E27FC236}">
              <a16:creationId xmlns:a16="http://schemas.microsoft.com/office/drawing/2014/main" id="{00000000-0008-0000-0000-0000D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989" name="avatar">
          <a:extLst>
            <a:ext uri="{FF2B5EF4-FFF2-40B4-BE49-F238E27FC236}">
              <a16:creationId xmlns:a16="http://schemas.microsoft.com/office/drawing/2014/main" id="{00000000-0008-0000-0000-0000D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990" name="avatar">
          <a:extLst>
            <a:ext uri="{FF2B5EF4-FFF2-40B4-BE49-F238E27FC236}">
              <a16:creationId xmlns:a16="http://schemas.microsoft.com/office/drawing/2014/main" id="{00000000-0008-0000-0000-0000D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991" name="avatar">
          <a:extLst>
            <a:ext uri="{FF2B5EF4-FFF2-40B4-BE49-F238E27FC236}">
              <a16:creationId xmlns:a16="http://schemas.microsoft.com/office/drawing/2014/main" id="{00000000-0008-0000-0000-0000D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992" name="avatar">
          <a:extLst>
            <a:ext uri="{FF2B5EF4-FFF2-40B4-BE49-F238E27FC236}">
              <a16:creationId xmlns:a16="http://schemas.microsoft.com/office/drawing/2014/main" id="{00000000-0008-0000-0000-0000E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993" name="avatar">
          <a:extLst>
            <a:ext uri="{FF2B5EF4-FFF2-40B4-BE49-F238E27FC236}">
              <a16:creationId xmlns:a16="http://schemas.microsoft.com/office/drawing/2014/main" id="{00000000-0008-0000-0000-0000E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994" name="avatar">
          <a:extLst>
            <a:ext uri="{FF2B5EF4-FFF2-40B4-BE49-F238E27FC236}">
              <a16:creationId xmlns:a16="http://schemas.microsoft.com/office/drawing/2014/main" id="{00000000-0008-0000-0000-0000E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995" name="avatar">
          <a:extLst>
            <a:ext uri="{FF2B5EF4-FFF2-40B4-BE49-F238E27FC236}">
              <a16:creationId xmlns:a16="http://schemas.microsoft.com/office/drawing/2014/main" id="{00000000-0008-0000-0000-0000E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996" name="avatar">
          <a:extLst>
            <a:ext uri="{FF2B5EF4-FFF2-40B4-BE49-F238E27FC236}">
              <a16:creationId xmlns:a16="http://schemas.microsoft.com/office/drawing/2014/main" id="{00000000-0008-0000-0000-0000E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997" name="avatar">
          <a:extLst>
            <a:ext uri="{FF2B5EF4-FFF2-40B4-BE49-F238E27FC236}">
              <a16:creationId xmlns:a16="http://schemas.microsoft.com/office/drawing/2014/main" id="{00000000-0008-0000-0000-0000E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998" name="avatar">
          <a:extLst>
            <a:ext uri="{FF2B5EF4-FFF2-40B4-BE49-F238E27FC236}">
              <a16:creationId xmlns:a16="http://schemas.microsoft.com/office/drawing/2014/main" id="{00000000-0008-0000-0000-0000E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999" name="avatar">
          <a:extLst>
            <a:ext uri="{FF2B5EF4-FFF2-40B4-BE49-F238E27FC236}">
              <a16:creationId xmlns:a16="http://schemas.microsoft.com/office/drawing/2014/main" id="{00000000-0008-0000-0000-0000E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000" name="avatar">
          <a:extLst>
            <a:ext uri="{FF2B5EF4-FFF2-40B4-BE49-F238E27FC236}">
              <a16:creationId xmlns:a16="http://schemas.microsoft.com/office/drawing/2014/main" id="{00000000-0008-0000-0000-0000E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001" name="avatar">
          <a:extLst>
            <a:ext uri="{FF2B5EF4-FFF2-40B4-BE49-F238E27FC236}">
              <a16:creationId xmlns:a16="http://schemas.microsoft.com/office/drawing/2014/main" id="{00000000-0008-0000-0000-0000E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002" name="avatar">
          <a:extLst>
            <a:ext uri="{FF2B5EF4-FFF2-40B4-BE49-F238E27FC236}">
              <a16:creationId xmlns:a16="http://schemas.microsoft.com/office/drawing/2014/main" id="{00000000-0008-0000-0000-0000E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003" name="avatar">
          <a:extLst>
            <a:ext uri="{FF2B5EF4-FFF2-40B4-BE49-F238E27FC236}">
              <a16:creationId xmlns:a16="http://schemas.microsoft.com/office/drawing/2014/main" id="{00000000-0008-0000-0000-0000E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004" name="avatar">
          <a:extLst>
            <a:ext uri="{FF2B5EF4-FFF2-40B4-BE49-F238E27FC236}">
              <a16:creationId xmlns:a16="http://schemas.microsoft.com/office/drawing/2014/main" id="{00000000-0008-0000-0000-0000E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005" name="avatar">
          <a:extLst>
            <a:ext uri="{FF2B5EF4-FFF2-40B4-BE49-F238E27FC236}">
              <a16:creationId xmlns:a16="http://schemas.microsoft.com/office/drawing/2014/main" id="{00000000-0008-0000-0000-0000E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006" name="avatar">
          <a:extLst>
            <a:ext uri="{FF2B5EF4-FFF2-40B4-BE49-F238E27FC236}">
              <a16:creationId xmlns:a16="http://schemas.microsoft.com/office/drawing/2014/main" id="{00000000-0008-0000-0000-0000E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007" name="avatar">
          <a:extLst>
            <a:ext uri="{FF2B5EF4-FFF2-40B4-BE49-F238E27FC236}">
              <a16:creationId xmlns:a16="http://schemas.microsoft.com/office/drawing/2014/main" id="{00000000-0008-0000-0000-0000E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1008" name="avatar">
          <a:extLst>
            <a:ext uri="{FF2B5EF4-FFF2-40B4-BE49-F238E27FC236}">
              <a16:creationId xmlns:a16="http://schemas.microsoft.com/office/drawing/2014/main" id="{00000000-0008-0000-0000-0000F0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009" name="avatar">
          <a:extLst>
            <a:ext uri="{FF2B5EF4-FFF2-40B4-BE49-F238E27FC236}">
              <a16:creationId xmlns:a16="http://schemas.microsoft.com/office/drawing/2014/main" id="{00000000-0008-0000-0000-0000F1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010" name="avatar">
          <a:extLst>
            <a:ext uri="{FF2B5EF4-FFF2-40B4-BE49-F238E27FC236}">
              <a16:creationId xmlns:a16="http://schemas.microsoft.com/office/drawing/2014/main" id="{00000000-0008-0000-0000-0000F2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011" name="avatar">
          <a:extLst>
            <a:ext uri="{FF2B5EF4-FFF2-40B4-BE49-F238E27FC236}">
              <a16:creationId xmlns:a16="http://schemas.microsoft.com/office/drawing/2014/main" id="{00000000-0008-0000-0000-0000F3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012" name="avatar">
          <a:extLst>
            <a:ext uri="{FF2B5EF4-FFF2-40B4-BE49-F238E27FC236}">
              <a16:creationId xmlns:a16="http://schemas.microsoft.com/office/drawing/2014/main" id="{00000000-0008-0000-0000-0000F4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013" name="avatar">
          <a:extLst>
            <a:ext uri="{FF2B5EF4-FFF2-40B4-BE49-F238E27FC236}">
              <a16:creationId xmlns:a16="http://schemas.microsoft.com/office/drawing/2014/main" id="{00000000-0008-0000-0000-0000F5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014" name="avatar">
          <a:extLst>
            <a:ext uri="{FF2B5EF4-FFF2-40B4-BE49-F238E27FC236}">
              <a16:creationId xmlns:a16="http://schemas.microsoft.com/office/drawing/2014/main" id="{00000000-0008-0000-0000-0000F6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15" name="avatar">
          <a:extLst>
            <a:ext uri="{FF2B5EF4-FFF2-40B4-BE49-F238E27FC236}">
              <a16:creationId xmlns:a16="http://schemas.microsoft.com/office/drawing/2014/main" id="{00000000-0008-0000-0000-0000F7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016" name="avatar">
          <a:extLst>
            <a:ext uri="{FF2B5EF4-FFF2-40B4-BE49-F238E27FC236}">
              <a16:creationId xmlns:a16="http://schemas.microsoft.com/office/drawing/2014/main" id="{00000000-0008-0000-0000-0000F8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017" name="avatar">
          <a:extLst>
            <a:ext uri="{FF2B5EF4-FFF2-40B4-BE49-F238E27FC236}">
              <a16:creationId xmlns:a16="http://schemas.microsoft.com/office/drawing/2014/main" id="{00000000-0008-0000-0000-0000F9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18" name="avatar">
          <a:extLst>
            <a:ext uri="{FF2B5EF4-FFF2-40B4-BE49-F238E27FC236}">
              <a16:creationId xmlns:a16="http://schemas.microsoft.com/office/drawing/2014/main" id="{00000000-0008-0000-0000-0000FA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19" name="avatar">
          <a:extLst>
            <a:ext uri="{FF2B5EF4-FFF2-40B4-BE49-F238E27FC236}">
              <a16:creationId xmlns:a16="http://schemas.microsoft.com/office/drawing/2014/main" id="{00000000-0008-0000-0000-0000FB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020" name="avatar">
          <a:extLst>
            <a:ext uri="{FF2B5EF4-FFF2-40B4-BE49-F238E27FC236}">
              <a16:creationId xmlns:a16="http://schemas.microsoft.com/office/drawing/2014/main" id="{00000000-0008-0000-0000-0000FC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21" name="avatar">
          <a:extLst>
            <a:ext uri="{FF2B5EF4-FFF2-40B4-BE49-F238E27FC236}">
              <a16:creationId xmlns:a16="http://schemas.microsoft.com/office/drawing/2014/main" id="{00000000-0008-0000-0000-0000FD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22" name="avatar">
          <a:extLst>
            <a:ext uri="{FF2B5EF4-FFF2-40B4-BE49-F238E27FC236}">
              <a16:creationId xmlns:a16="http://schemas.microsoft.com/office/drawing/2014/main" id="{00000000-0008-0000-0000-0000FE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023" name="avatar">
          <a:extLst>
            <a:ext uri="{FF2B5EF4-FFF2-40B4-BE49-F238E27FC236}">
              <a16:creationId xmlns:a16="http://schemas.microsoft.com/office/drawing/2014/main" id="{00000000-0008-0000-0000-0000FF03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24" name="avatar">
          <a:extLst>
            <a:ext uri="{FF2B5EF4-FFF2-40B4-BE49-F238E27FC236}">
              <a16:creationId xmlns:a16="http://schemas.microsoft.com/office/drawing/2014/main" id="{00000000-0008-0000-0000-00000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25" name="avatar">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026" name="avatar">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027" name="avatar">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028" name="avatar">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029" name="avatar">
          <a:extLst>
            <a:ext uri="{FF2B5EF4-FFF2-40B4-BE49-F238E27FC236}">
              <a16:creationId xmlns:a16="http://schemas.microsoft.com/office/drawing/2014/main" id="{00000000-0008-0000-0000-00000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030" name="avatar">
          <a:extLst>
            <a:ext uri="{FF2B5EF4-FFF2-40B4-BE49-F238E27FC236}">
              <a16:creationId xmlns:a16="http://schemas.microsoft.com/office/drawing/2014/main" id="{00000000-0008-0000-0000-00000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031" name="avatar">
          <a:extLst>
            <a:ext uri="{FF2B5EF4-FFF2-40B4-BE49-F238E27FC236}">
              <a16:creationId xmlns:a16="http://schemas.microsoft.com/office/drawing/2014/main" id="{00000000-0008-0000-0000-00000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032" name="avatar">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033" name="avatar">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034" name="avatar">
          <a:extLst>
            <a:ext uri="{FF2B5EF4-FFF2-40B4-BE49-F238E27FC236}">
              <a16:creationId xmlns:a16="http://schemas.microsoft.com/office/drawing/2014/main" id="{00000000-0008-0000-0000-00000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035" name="avatar">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036" name="avatar">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037" name="avatar">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038" name="avatar">
          <a:extLst>
            <a:ext uri="{FF2B5EF4-FFF2-40B4-BE49-F238E27FC236}">
              <a16:creationId xmlns:a16="http://schemas.microsoft.com/office/drawing/2014/main" id="{00000000-0008-0000-0000-00000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039" name="avatar">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040" name="avatar">
          <a:extLst>
            <a:ext uri="{FF2B5EF4-FFF2-40B4-BE49-F238E27FC236}">
              <a16:creationId xmlns:a16="http://schemas.microsoft.com/office/drawing/2014/main" id="{00000000-0008-0000-0000-00001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041" name="avatar">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042" name="avatar">
          <a:extLst>
            <a:ext uri="{FF2B5EF4-FFF2-40B4-BE49-F238E27FC236}">
              <a16:creationId xmlns:a16="http://schemas.microsoft.com/office/drawing/2014/main" id="{00000000-0008-0000-0000-00001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043" name="avatar">
          <a:extLst>
            <a:ext uri="{FF2B5EF4-FFF2-40B4-BE49-F238E27FC236}">
              <a16:creationId xmlns:a16="http://schemas.microsoft.com/office/drawing/2014/main" id="{00000000-0008-0000-0000-00001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044" name="avatar">
          <a:extLst>
            <a:ext uri="{FF2B5EF4-FFF2-40B4-BE49-F238E27FC236}">
              <a16:creationId xmlns:a16="http://schemas.microsoft.com/office/drawing/2014/main" id="{00000000-0008-0000-0000-00001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045" name="avatar">
          <a:extLst>
            <a:ext uri="{FF2B5EF4-FFF2-40B4-BE49-F238E27FC236}">
              <a16:creationId xmlns:a16="http://schemas.microsoft.com/office/drawing/2014/main" id="{00000000-0008-0000-0000-00001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046" name="avatar">
          <a:extLst>
            <a:ext uri="{FF2B5EF4-FFF2-40B4-BE49-F238E27FC236}">
              <a16:creationId xmlns:a16="http://schemas.microsoft.com/office/drawing/2014/main" id="{00000000-0008-0000-0000-00001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047" name="avatar">
          <a:extLst>
            <a:ext uri="{FF2B5EF4-FFF2-40B4-BE49-F238E27FC236}">
              <a16:creationId xmlns:a16="http://schemas.microsoft.com/office/drawing/2014/main" id="{00000000-0008-0000-0000-00001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048" name="avatar">
          <a:extLst>
            <a:ext uri="{FF2B5EF4-FFF2-40B4-BE49-F238E27FC236}">
              <a16:creationId xmlns:a16="http://schemas.microsoft.com/office/drawing/2014/main" id="{00000000-0008-0000-0000-00001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054" name="avatar">
          <a:extLst>
            <a:ext uri="{FF2B5EF4-FFF2-40B4-BE49-F238E27FC236}">
              <a16:creationId xmlns:a16="http://schemas.microsoft.com/office/drawing/2014/main" id="{00000000-0008-0000-0000-00001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055" name="avatar">
          <a:extLst>
            <a:ext uri="{FF2B5EF4-FFF2-40B4-BE49-F238E27FC236}">
              <a16:creationId xmlns:a16="http://schemas.microsoft.com/office/drawing/2014/main" id="{00000000-0008-0000-0000-00001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056" name="avatar">
          <a:extLst>
            <a:ext uri="{FF2B5EF4-FFF2-40B4-BE49-F238E27FC236}">
              <a16:creationId xmlns:a16="http://schemas.microsoft.com/office/drawing/2014/main" id="{00000000-0008-0000-0000-00002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057" name="avatar">
          <a:extLst>
            <a:ext uri="{FF2B5EF4-FFF2-40B4-BE49-F238E27FC236}">
              <a16:creationId xmlns:a16="http://schemas.microsoft.com/office/drawing/2014/main" id="{00000000-0008-0000-0000-00002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058" name="avatar">
          <a:extLst>
            <a:ext uri="{FF2B5EF4-FFF2-40B4-BE49-F238E27FC236}">
              <a16:creationId xmlns:a16="http://schemas.microsoft.com/office/drawing/2014/main" id="{00000000-0008-0000-0000-00002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059" name="avatar">
          <a:extLst>
            <a:ext uri="{FF2B5EF4-FFF2-40B4-BE49-F238E27FC236}">
              <a16:creationId xmlns:a16="http://schemas.microsoft.com/office/drawing/2014/main" id="{00000000-0008-0000-0000-00002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060" name="avatar">
          <a:extLst>
            <a:ext uri="{FF2B5EF4-FFF2-40B4-BE49-F238E27FC236}">
              <a16:creationId xmlns:a16="http://schemas.microsoft.com/office/drawing/2014/main" id="{00000000-0008-0000-0000-00002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061" name="avatar">
          <a:extLst>
            <a:ext uri="{FF2B5EF4-FFF2-40B4-BE49-F238E27FC236}">
              <a16:creationId xmlns:a16="http://schemas.microsoft.com/office/drawing/2014/main" id="{00000000-0008-0000-0000-00002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062" name="avatar">
          <a:extLst>
            <a:ext uri="{FF2B5EF4-FFF2-40B4-BE49-F238E27FC236}">
              <a16:creationId xmlns:a16="http://schemas.microsoft.com/office/drawing/2014/main" id="{00000000-0008-0000-0000-00002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063" name="avatar">
          <a:extLst>
            <a:ext uri="{FF2B5EF4-FFF2-40B4-BE49-F238E27FC236}">
              <a16:creationId xmlns:a16="http://schemas.microsoft.com/office/drawing/2014/main" id="{00000000-0008-0000-0000-00002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064" name="avatar">
          <a:extLst>
            <a:ext uri="{FF2B5EF4-FFF2-40B4-BE49-F238E27FC236}">
              <a16:creationId xmlns:a16="http://schemas.microsoft.com/office/drawing/2014/main" id="{00000000-0008-0000-0000-00002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065" name="avatar">
          <a:extLst>
            <a:ext uri="{FF2B5EF4-FFF2-40B4-BE49-F238E27FC236}">
              <a16:creationId xmlns:a16="http://schemas.microsoft.com/office/drawing/2014/main" id="{00000000-0008-0000-0000-00002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066" name="avatar">
          <a:extLst>
            <a:ext uri="{FF2B5EF4-FFF2-40B4-BE49-F238E27FC236}">
              <a16:creationId xmlns:a16="http://schemas.microsoft.com/office/drawing/2014/main" id="{00000000-0008-0000-0000-00002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067" name="avatar">
          <a:extLst>
            <a:ext uri="{FF2B5EF4-FFF2-40B4-BE49-F238E27FC236}">
              <a16:creationId xmlns:a16="http://schemas.microsoft.com/office/drawing/2014/main" id="{00000000-0008-0000-0000-00002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068" name="avatar">
          <a:extLst>
            <a:ext uri="{FF2B5EF4-FFF2-40B4-BE49-F238E27FC236}">
              <a16:creationId xmlns:a16="http://schemas.microsoft.com/office/drawing/2014/main" id="{00000000-0008-0000-0000-00002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069" name="avatar">
          <a:extLst>
            <a:ext uri="{FF2B5EF4-FFF2-40B4-BE49-F238E27FC236}">
              <a16:creationId xmlns:a16="http://schemas.microsoft.com/office/drawing/2014/main" id="{00000000-0008-0000-0000-00002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070" name="avatar">
          <a:extLst>
            <a:ext uri="{FF2B5EF4-FFF2-40B4-BE49-F238E27FC236}">
              <a16:creationId xmlns:a16="http://schemas.microsoft.com/office/drawing/2014/main" id="{00000000-0008-0000-0000-00002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071" name="avatar">
          <a:extLst>
            <a:ext uri="{FF2B5EF4-FFF2-40B4-BE49-F238E27FC236}">
              <a16:creationId xmlns:a16="http://schemas.microsoft.com/office/drawing/2014/main" id="{00000000-0008-0000-0000-00002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072" name="avatar">
          <a:extLst>
            <a:ext uri="{FF2B5EF4-FFF2-40B4-BE49-F238E27FC236}">
              <a16:creationId xmlns:a16="http://schemas.microsoft.com/office/drawing/2014/main" id="{00000000-0008-0000-0000-00003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073" name="avatar">
          <a:extLst>
            <a:ext uri="{FF2B5EF4-FFF2-40B4-BE49-F238E27FC236}">
              <a16:creationId xmlns:a16="http://schemas.microsoft.com/office/drawing/2014/main" id="{00000000-0008-0000-0000-00003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074" name="avatar">
          <a:extLst>
            <a:ext uri="{FF2B5EF4-FFF2-40B4-BE49-F238E27FC236}">
              <a16:creationId xmlns:a16="http://schemas.microsoft.com/office/drawing/2014/main" id="{00000000-0008-0000-0000-00003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075" name="avatar">
          <a:extLst>
            <a:ext uri="{FF2B5EF4-FFF2-40B4-BE49-F238E27FC236}">
              <a16:creationId xmlns:a16="http://schemas.microsoft.com/office/drawing/2014/main" id="{00000000-0008-0000-0000-00003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076" name="avatar">
          <a:extLst>
            <a:ext uri="{FF2B5EF4-FFF2-40B4-BE49-F238E27FC236}">
              <a16:creationId xmlns:a16="http://schemas.microsoft.com/office/drawing/2014/main" id="{00000000-0008-0000-0000-00003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077" name="avatar">
          <a:extLst>
            <a:ext uri="{FF2B5EF4-FFF2-40B4-BE49-F238E27FC236}">
              <a16:creationId xmlns:a16="http://schemas.microsoft.com/office/drawing/2014/main" id="{00000000-0008-0000-0000-00003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078" name="avatar">
          <a:extLst>
            <a:ext uri="{FF2B5EF4-FFF2-40B4-BE49-F238E27FC236}">
              <a16:creationId xmlns:a16="http://schemas.microsoft.com/office/drawing/2014/main" id="{00000000-0008-0000-0000-00003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079" name="avatar">
          <a:extLst>
            <a:ext uri="{FF2B5EF4-FFF2-40B4-BE49-F238E27FC236}">
              <a16:creationId xmlns:a16="http://schemas.microsoft.com/office/drawing/2014/main" id="{00000000-0008-0000-0000-00003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080" name="avatar">
          <a:extLst>
            <a:ext uri="{FF2B5EF4-FFF2-40B4-BE49-F238E27FC236}">
              <a16:creationId xmlns:a16="http://schemas.microsoft.com/office/drawing/2014/main" id="{00000000-0008-0000-0000-00003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081" name="avatar">
          <a:extLst>
            <a:ext uri="{FF2B5EF4-FFF2-40B4-BE49-F238E27FC236}">
              <a16:creationId xmlns:a16="http://schemas.microsoft.com/office/drawing/2014/main" id="{00000000-0008-0000-0000-00003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082" name="avatar">
          <a:extLst>
            <a:ext uri="{FF2B5EF4-FFF2-40B4-BE49-F238E27FC236}">
              <a16:creationId xmlns:a16="http://schemas.microsoft.com/office/drawing/2014/main" id="{00000000-0008-0000-0000-00003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083" name="avatar">
          <a:extLst>
            <a:ext uri="{FF2B5EF4-FFF2-40B4-BE49-F238E27FC236}">
              <a16:creationId xmlns:a16="http://schemas.microsoft.com/office/drawing/2014/main" id="{00000000-0008-0000-0000-00003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084" name="avatar">
          <a:extLst>
            <a:ext uri="{FF2B5EF4-FFF2-40B4-BE49-F238E27FC236}">
              <a16:creationId xmlns:a16="http://schemas.microsoft.com/office/drawing/2014/main" id="{00000000-0008-0000-0000-00003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085" name="avatar">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086" name="avatar">
          <a:extLst>
            <a:ext uri="{FF2B5EF4-FFF2-40B4-BE49-F238E27FC236}">
              <a16:creationId xmlns:a16="http://schemas.microsoft.com/office/drawing/2014/main" id="{00000000-0008-0000-0000-00003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087" name="avatar">
          <a:extLst>
            <a:ext uri="{FF2B5EF4-FFF2-40B4-BE49-F238E27FC236}">
              <a16:creationId xmlns:a16="http://schemas.microsoft.com/office/drawing/2014/main" id="{00000000-0008-0000-0000-00003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088" name="avatar">
          <a:extLst>
            <a:ext uri="{FF2B5EF4-FFF2-40B4-BE49-F238E27FC236}">
              <a16:creationId xmlns:a16="http://schemas.microsoft.com/office/drawing/2014/main" id="{00000000-0008-0000-0000-00004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089" name="avatar">
          <a:extLst>
            <a:ext uri="{FF2B5EF4-FFF2-40B4-BE49-F238E27FC236}">
              <a16:creationId xmlns:a16="http://schemas.microsoft.com/office/drawing/2014/main" id="{00000000-0008-0000-0000-00004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090" name="avatar">
          <a:extLst>
            <a:ext uri="{FF2B5EF4-FFF2-40B4-BE49-F238E27FC236}">
              <a16:creationId xmlns:a16="http://schemas.microsoft.com/office/drawing/2014/main" id="{00000000-0008-0000-0000-00004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091" name="avatar">
          <a:extLst>
            <a:ext uri="{FF2B5EF4-FFF2-40B4-BE49-F238E27FC236}">
              <a16:creationId xmlns:a16="http://schemas.microsoft.com/office/drawing/2014/main" id="{00000000-0008-0000-0000-00004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92" name="avatar">
          <a:extLst>
            <a:ext uri="{FF2B5EF4-FFF2-40B4-BE49-F238E27FC236}">
              <a16:creationId xmlns:a16="http://schemas.microsoft.com/office/drawing/2014/main" id="{00000000-0008-0000-0000-00004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93" name="avatar">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094" name="avatar">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95" name="avatar">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96" name="avatar">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097" name="avatar">
          <a:extLst>
            <a:ext uri="{FF2B5EF4-FFF2-40B4-BE49-F238E27FC236}">
              <a16:creationId xmlns:a16="http://schemas.microsoft.com/office/drawing/2014/main" id="{00000000-0008-0000-0000-00004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098" name="avatar">
          <a:extLst>
            <a:ext uri="{FF2B5EF4-FFF2-40B4-BE49-F238E27FC236}">
              <a16:creationId xmlns:a16="http://schemas.microsoft.com/office/drawing/2014/main" id="{00000000-0008-0000-0000-00004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099" name="avatar">
          <a:extLst>
            <a:ext uri="{FF2B5EF4-FFF2-40B4-BE49-F238E27FC236}">
              <a16:creationId xmlns:a16="http://schemas.microsoft.com/office/drawing/2014/main" id="{00000000-0008-0000-0000-00004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100" name="avatar">
          <a:extLst>
            <a:ext uri="{FF2B5EF4-FFF2-40B4-BE49-F238E27FC236}">
              <a16:creationId xmlns:a16="http://schemas.microsoft.com/office/drawing/2014/main" id="{00000000-0008-0000-0000-00004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101" name="avatar">
          <a:extLst>
            <a:ext uri="{FF2B5EF4-FFF2-40B4-BE49-F238E27FC236}">
              <a16:creationId xmlns:a16="http://schemas.microsoft.com/office/drawing/2014/main" id="{00000000-0008-0000-0000-00004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102" name="avatar">
          <a:extLst>
            <a:ext uri="{FF2B5EF4-FFF2-40B4-BE49-F238E27FC236}">
              <a16:creationId xmlns:a16="http://schemas.microsoft.com/office/drawing/2014/main" id="{00000000-0008-0000-0000-00004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103" name="avatar">
          <a:extLst>
            <a:ext uri="{FF2B5EF4-FFF2-40B4-BE49-F238E27FC236}">
              <a16:creationId xmlns:a16="http://schemas.microsoft.com/office/drawing/2014/main" id="{00000000-0008-0000-0000-00004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104" name="avatar">
          <a:extLst>
            <a:ext uri="{FF2B5EF4-FFF2-40B4-BE49-F238E27FC236}">
              <a16:creationId xmlns:a16="http://schemas.microsoft.com/office/drawing/2014/main" id="{00000000-0008-0000-0000-00005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105" name="avatar">
          <a:extLst>
            <a:ext uri="{FF2B5EF4-FFF2-40B4-BE49-F238E27FC236}">
              <a16:creationId xmlns:a16="http://schemas.microsoft.com/office/drawing/2014/main" id="{00000000-0008-0000-0000-00005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106" name="avatar">
          <a:extLst>
            <a:ext uri="{FF2B5EF4-FFF2-40B4-BE49-F238E27FC236}">
              <a16:creationId xmlns:a16="http://schemas.microsoft.com/office/drawing/2014/main" id="{00000000-0008-0000-0000-00005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107" name="avatar">
          <a:extLst>
            <a:ext uri="{FF2B5EF4-FFF2-40B4-BE49-F238E27FC236}">
              <a16:creationId xmlns:a16="http://schemas.microsoft.com/office/drawing/2014/main" id="{00000000-0008-0000-0000-00005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108" name="avatar">
          <a:extLst>
            <a:ext uri="{FF2B5EF4-FFF2-40B4-BE49-F238E27FC236}">
              <a16:creationId xmlns:a16="http://schemas.microsoft.com/office/drawing/2014/main" id="{00000000-0008-0000-0000-00005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09" name="avatar">
          <a:extLst>
            <a:ext uri="{FF2B5EF4-FFF2-40B4-BE49-F238E27FC236}">
              <a16:creationId xmlns:a16="http://schemas.microsoft.com/office/drawing/2014/main" id="{00000000-0008-0000-0000-00005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110" name="avatar">
          <a:extLst>
            <a:ext uri="{FF2B5EF4-FFF2-40B4-BE49-F238E27FC236}">
              <a16:creationId xmlns:a16="http://schemas.microsoft.com/office/drawing/2014/main" id="{00000000-0008-0000-0000-00005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111" name="avatar">
          <a:extLst>
            <a:ext uri="{FF2B5EF4-FFF2-40B4-BE49-F238E27FC236}">
              <a16:creationId xmlns:a16="http://schemas.microsoft.com/office/drawing/2014/main" id="{00000000-0008-0000-0000-00005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12" name="avatar">
          <a:extLst>
            <a:ext uri="{FF2B5EF4-FFF2-40B4-BE49-F238E27FC236}">
              <a16:creationId xmlns:a16="http://schemas.microsoft.com/office/drawing/2014/main" id="{00000000-0008-0000-0000-00005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13" name="avatar">
          <a:extLst>
            <a:ext uri="{FF2B5EF4-FFF2-40B4-BE49-F238E27FC236}">
              <a16:creationId xmlns:a16="http://schemas.microsoft.com/office/drawing/2014/main" id="{00000000-0008-0000-0000-00005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114" name="avatar">
          <a:extLst>
            <a:ext uri="{FF2B5EF4-FFF2-40B4-BE49-F238E27FC236}">
              <a16:creationId xmlns:a16="http://schemas.microsoft.com/office/drawing/2014/main" id="{00000000-0008-0000-0000-00005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15" name="avatar">
          <a:extLst>
            <a:ext uri="{FF2B5EF4-FFF2-40B4-BE49-F238E27FC236}">
              <a16:creationId xmlns:a16="http://schemas.microsoft.com/office/drawing/2014/main" id="{00000000-0008-0000-0000-00005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16" name="avatar">
          <a:extLst>
            <a:ext uri="{FF2B5EF4-FFF2-40B4-BE49-F238E27FC236}">
              <a16:creationId xmlns:a16="http://schemas.microsoft.com/office/drawing/2014/main" id="{00000000-0008-0000-0000-00005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17" name="avatar">
          <a:extLst>
            <a:ext uri="{FF2B5EF4-FFF2-40B4-BE49-F238E27FC236}">
              <a16:creationId xmlns:a16="http://schemas.microsoft.com/office/drawing/2014/main" id="{00000000-0008-0000-0000-00005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18" name="avatar">
          <a:extLst>
            <a:ext uri="{FF2B5EF4-FFF2-40B4-BE49-F238E27FC236}">
              <a16:creationId xmlns:a16="http://schemas.microsoft.com/office/drawing/2014/main" id="{00000000-0008-0000-0000-00005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19" name="avatar">
          <a:extLst>
            <a:ext uri="{FF2B5EF4-FFF2-40B4-BE49-F238E27FC236}">
              <a16:creationId xmlns:a16="http://schemas.microsoft.com/office/drawing/2014/main" id="{00000000-0008-0000-0000-00005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20" name="avatar">
          <a:extLst>
            <a:ext uri="{FF2B5EF4-FFF2-40B4-BE49-F238E27FC236}">
              <a16:creationId xmlns:a16="http://schemas.microsoft.com/office/drawing/2014/main" id="{00000000-0008-0000-0000-00006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21" name="avatar">
          <a:extLst>
            <a:ext uri="{FF2B5EF4-FFF2-40B4-BE49-F238E27FC236}">
              <a16:creationId xmlns:a16="http://schemas.microsoft.com/office/drawing/2014/main" id="{00000000-0008-0000-0000-00006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22" name="avatar">
          <a:extLst>
            <a:ext uri="{FF2B5EF4-FFF2-40B4-BE49-F238E27FC236}">
              <a16:creationId xmlns:a16="http://schemas.microsoft.com/office/drawing/2014/main" id="{00000000-0008-0000-0000-00006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23" name="avatar">
          <a:extLst>
            <a:ext uri="{FF2B5EF4-FFF2-40B4-BE49-F238E27FC236}">
              <a16:creationId xmlns:a16="http://schemas.microsoft.com/office/drawing/2014/main" id="{00000000-0008-0000-0000-00006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24" name="avatar">
          <a:extLst>
            <a:ext uri="{FF2B5EF4-FFF2-40B4-BE49-F238E27FC236}">
              <a16:creationId xmlns:a16="http://schemas.microsoft.com/office/drawing/2014/main" id="{00000000-0008-0000-0000-00006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125" name="avatar">
          <a:extLst>
            <a:ext uri="{FF2B5EF4-FFF2-40B4-BE49-F238E27FC236}">
              <a16:creationId xmlns:a16="http://schemas.microsoft.com/office/drawing/2014/main" id="{00000000-0008-0000-0000-00006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126" name="avatar">
          <a:extLst>
            <a:ext uri="{FF2B5EF4-FFF2-40B4-BE49-F238E27FC236}">
              <a16:creationId xmlns:a16="http://schemas.microsoft.com/office/drawing/2014/main" id="{00000000-0008-0000-0000-00006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127" name="avatar">
          <a:extLst>
            <a:ext uri="{FF2B5EF4-FFF2-40B4-BE49-F238E27FC236}">
              <a16:creationId xmlns:a16="http://schemas.microsoft.com/office/drawing/2014/main" id="{00000000-0008-0000-0000-00006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128" name="avatar">
          <a:extLst>
            <a:ext uri="{FF2B5EF4-FFF2-40B4-BE49-F238E27FC236}">
              <a16:creationId xmlns:a16="http://schemas.microsoft.com/office/drawing/2014/main" id="{00000000-0008-0000-0000-00006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29" name="avatar">
          <a:extLst>
            <a:ext uri="{FF2B5EF4-FFF2-40B4-BE49-F238E27FC236}">
              <a16:creationId xmlns:a16="http://schemas.microsoft.com/office/drawing/2014/main" id="{00000000-0008-0000-0000-00006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30" name="avatar">
          <a:extLst>
            <a:ext uri="{FF2B5EF4-FFF2-40B4-BE49-F238E27FC236}">
              <a16:creationId xmlns:a16="http://schemas.microsoft.com/office/drawing/2014/main" id="{00000000-0008-0000-0000-00006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31" name="avatar">
          <a:extLst>
            <a:ext uri="{FF2B5EF4-FFF2-40B4-BE49-F238E27FC236}">
              <a16:creationId xmlns:a16="http://schemas.microsoft.com/office/drawing/2014/main" id="{00000000-0008-0000-0000-00006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32" name="avatar">
          <a:extLst>
            <a:ext uri="{FF2B5EF4-FFF2-40B4-BE49-F238E27FC236}">
              <a16:creationId xmlns:a16="http://schemas.microsoft.com/office/drawing/2014/main" id="{00000000-0008-0000-0000-00006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33" name="avatar">
          <a:extLst>
            <a:ext uri="{FF2B5EF4-FFF2-40B4-BE49-F238E27FC236}">
              <a16:creationId xmlns:a16="http://schemas.microsoft.com/office/drawing/2014/main" id="{00000000-0008-0000-0000-00006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134" name="avatar">
          <a:extLst>
            <a:ext uri="{FF2B5EF4-FFF2-40B4-BE49-F238E27FC236}">
              <a16:creationId xmlns:a16="http://schemas.microsoft.com/office/drawing/2014/main" id="{00000000-0008-0000-0000-00006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135" name="avatar">
          <a:extLst>
            <a:ext uri="{FF2B5EF4-FFF2-40B4-BE49-F238E27FC236}">
              <a16:creationId xmlns:a16="http://schemas.microsoft.com/office/drawing/2014/main" id="{00000000-0008-0000-0000-00006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136" name="avatar">
          <a:extLst>
            <a:ext uri="{FF2B5EF4-FFF2-40B4-BE49-F238E27FC236}">
              <a16:creationId xmlns:a16="http://schemas.microsoft.com/office/drawing/2014/main" id="{00000000-0008-0000-0000-00007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37" name="avatar">
          <a:extLst>
            <a:ext uri="{FF2B5EF4-FFF2-40B4-BE49-F238E27FC236}">
              <a16:creationId xmlns:a16="http://schemas.microsoft.com/office/drawing/2014/main" id="{00000000-0008-0000-0000-00007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38" name="avatar">
          <a:extLst>
            <a:ext uri="{FF2B5EF4-FFF2-40B4-BE49-F238E27FC236}">
              <a16:creationId xmlns:a16="http://schemas.microsoft.com/office/drawing/2014/main" id="{00000000-0008-0000-0000-00007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39" name="avatar">
          <a:extLst>
            <a:ext uri="{FF2B5EF4-FFF2-40B4-BE49-F238E27FC236}">
              <a16:creationId xmlns:a16="http://schemas.microsoft.com/office/drawing/2014/main" id="{00000000-0008-0000-0000-00007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40" name="avatar">
          <a:extLst>
            <a:ext uri="{FF2B5EF4-FFF2-40B4-BE49-F238E27FC236}">
              <a16:creationId xmlns:a16="http://schemas.microsoft.com/office/drawing/2014/main" id="{00000000-0008-0000-0000-00007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41" name="avatar">
          <a:extLst>
            <a:ext uri="{FF2B5EF4-FFF2-40B4-BE49-F238E27FC236}">
              <a16:creationId xmlns:a16="http://schemas.microsoft.com/office/drawing/2014/main" id="{00000000-0008-0000-0000-00007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42" name="avatar">
          <a:extLst>
            <a:ext uri="{FF2B5EF4-FFF2-40B4-BE49-F238E27FC236}">
              <a16:creationId xmlns:a16="http://schemas.microsoft.com/office/drawing/2014/main" id="{00000000-0008-0000-0000-00007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43" name="avatar">
          <a:extLst>
            <a:ext uri="{FF2B5EF4-FFF2-40B4-BE49-F238E27FC236}">
              <a16:creationId xmlns:a16="http://schemas.microsoft.com/office/drawing/2014/main" id="{00000000-0008-0000-0000-00007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144" name="avatar">
          <a:extLst>
            <a:ext uri="{FF2B5EF4-FFF2-40B4-BE49-F238E27FC236}">
              <a16:creationId xmlns:a16="http://schemas.microsoft.com/office/drawing/2014/main" id="{00000000-0008-0000-0000-00007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145" name="avatar">
          <a:extLst>
            <a:ext uri="{FF2B5EF4-FFF2-40B4-BE49-F238E27FC236}">
              <a16:creationId xmlns:a16="http://schemas.microsoft.com/office/drawing/2014/main" id="{00000000-0008-0000-0000-00007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146" name="avatar">
          <a:extLst>
            <a:ext uri="{FF2B5EF4-FFF2-40B4-BE49-F238E27FC236}">
              <a16:creationId xmlns:a16="http://schemas.microsoft.com/office/drawing/2014/main" id="{00000000-0008-0000-0000-00007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47" name="avatar">
          <a:extLst>
            <a:ext uri="{FF2B5EF4-FFF2-40B4-BE49-F238E27FC236}">
              <a16:creationId xmlns:a16="http://schemas.microsoft.com/office/drawing/2014/main" id="{00000000-0008-0000-0000-00007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148" name="avatar">
          <a:extLst>
            <a:ext uri="{FF2B5EF4-FFF2-40B4-BE49-F238E27FC236}">
              <a16:creationId xmlns:a16="http://schemas.microsoft.com/office/drawing/2014/main" id="{00000000-0008-0000-0000-00007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149" name="avatar">
          <a:extLst>
            <a:ext uri="{FF2B5EF4-FFF2-40B4-BE49-F238E27FC236}">
              <a16:creationId xmlns:a16="http://schemas.microsoft.com/office/drawing/2014/main" id="{00000000-0008-0000-0000-00007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150" name="avatar">
          <a:extLst>
            <a:ext uri="{FF2B5EF4-FFF2-40B4-BE49-F238E27FC236}">
              <a16:creationId xmlns:a16="http://schemas.microsoft.com/office/drawing/2014/main" id="{00000000-0008-0000-0000-00007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151" name="avatar">
          <a:extLst>
            <a:ext uri="{FF2B5EF4-FFF2-40B4-BE49-F238E27FC236}">
              <a16:creationId xmlns:a16="http://schemas.microsoft.com/office/drawing/2014/main" id="{00000000-0008-0000-0000-00007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153" name="avatar">
          <a:extLst>
            <a:ext uri="{FF2B5EF4-FFF2-40B4-BE49-F238E27FC236}">
              <a16:creationId xmlns:a16="http://schemas.microsoft.com/office/drawing/2014/main" id="{00000000-0008-0000-0000-00008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54" name="avatar">
          <a:extLst>
            <a:ext uri="{FF2B5EF4-FFF2-40B4-BE49-F238E27FC236}">
              <a16:creationId xmlns:a16="http://schemas.microsoft.com/office/drawing/2014/main" id="{00000000-0008-0000-0000-00008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55" name="avatar">
          <a:extLst>
            <a:ext uri="{FF2B5EF4-FFF2-40B4-BE49-F238E27FC236}">
              <a16:creationId xmlns:a16="http://schemas.microsoft.com/office/drawing/2014/main" id="{00000000-0008-0000-0000-00008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157" name="avatar">
          <a:extLst>
            <a:ext uri="{FF2B5EF4-FFF2-40B4-BE49-F238E27FC236}">
              <a16:creationId xmlns:a16="http://schemas.microsoft.com/office/drawing/2014/main" id="{00000000-0008-0000-0000-00008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58" name="avatar">
          <a:extLst>
            <a:ext uri="{FF2B5EF4-FFF2-40B4-BE49-F238E27FC236}">
              <a16:creationId xmlns:a16="http://schemas.microsoft.com/office/drawing/2014/main" id="{00000000-0008-0000-0000-00008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59" name="avatar">
          <a:extLst>
            <a:ext uri="{FF2B5EF4-FFF2-40B4-BE49-F238E27FC236}">
              <a16:creationId xmlns:a16="http://schemas.microsoft.com/office/drawing/2014/main" id="{00000000-0008-0000-0000-00008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160" name="avatar">
          <a:extLst>
            <a:ext uri="{FF2B5EF4-FFF2-40B4-BE49-F238E27FC236}">
              <a16:creationId xmlns:a16="http://schemas.microsoft.com/office/drawing/2014/main" id="{00000000-0008-0000-0000-00008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61" name="avatar">
          <a:extLst>
            <a:ext uri="{FF2B5EF4-FFF2-40B4-BE49-F238E27FC236}">
              <a16:creationId xmlns:a16="http://schemas.microsoft.com/office/drawing/2014/main" id="{00000000-0008-0000-0000-00008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162" name="avatar">
          <a:extLst>
            <a:ext uri="{FF2B5EF4-FFF2-40B4-BE49-F238E27FC236}">
              <a16:creationId xmlns:a16="http://schemas.microsoft.com/office/drawing/2014/main" id="{00000000-0008-0000-0000-00008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163" name="avatar">
          <a:extLst>
            <a:ext uri="{FF2B5EF4-FFF2-40B4-BE49-F238E27FC236}">
              <a16:creationId xmlns:a16="http://schemas.microsoft.com/office/drawing/2014/main" id="{00000000-0008-0000-0000-00008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164" name="avatar">
          <a:extLst>
            <a:ext uri="{FF2B5EF4-FFF2-40B4-BE49-F238E27FC236}">
              <a16:creationId xmlns:a16="http://schemas.microsoft.com/office/drawing/2014/main" id="{00000000-0008-0000-0000-00008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170" name="avatar">
          <a:extLst>
            <a:ext uri="{FF2B5EF4-FFF2-40B4-BE49-F238E27FC236}">
              <a16:creationId xmlns:a16="http://schemas.microsoft.com/office/drawing/2014/main" id="{00000000-0008-0000-0000-00009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171" name="avatar">
          <a:extLst>
            <a:ext uri="{FF2B5EF4-FFF2-40B4-BE49-F238E27FC236}">
              <a16:creationId xmlns:a16="http://schemas.microsoft.com/office/drawing/2014/main" id="{00000000-0008-0000-0000-00009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172" name="avatar">
          <a:extLst>
            <a:ext uri="{FF2B5EF4-FFF2-40B4-BE49-F238E27FC236}">
              <a16:creationId xmlns:a16="http://schemas.microsoft.com/office/drawing/2014/main" id="{00000000-0008-0000-0000-00009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73" name="avatar">
          <a:extLst>
            <a:ext uri="{FF2B5EF4-FFF2-40B4-BE49-F238E27FC236}">
              <a16:creationId xmlns:a16="http://schemas.microsoft.com/office/drawing/2014/main" id="{00000000-0008-0000-0000-00009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74" name="avatar">
          <a:extLst>
            <a:ext uri="{FF2B5EF4-FFF2-40B4-BE49-F238E27FC236}">
              <a16:creationId xmlns:a16="http://schemas.microsoft.com/office/drawing/2014/main" id="{00000000-0008-0000-0000-00009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75" name="avatar">
          <a:extLst>
            <a:ext uri="{FF2B5EF4-FFF2-40B4-BE49-F238E27FC236}">
              <a16:creationId xmlns:a16="http://schemas.microsoft.com/office/drawing/2014/main" id="{00000000-0008-0000-0000-00009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176" name="avatar">
          <a:extLst>
            <a:ext uri="{FF2B5EF4-FFF2-40B4-BE49-F238E27FC236}">
              <a16:creationId xmlns:a16="http://schemas.microsoft.com/office/drawing/2014/main" id="{00000000-0008-0000-0000-00009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77" name="avatar">
          <a:extLst>
            <a:ext uri="{FF2B5EF4-FFF2-40B4-BE49-F238E27FC236}">
              <a16:creationId xmlns:a16="http://schemas.microsoft.com/office/drawing/2014/main" id="{00000000-0008-0000-0000-00009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78" name="avatar">
          <a:extLst>
            <a:ext uri="{FF2B5EF4-FFF2-40B4-BE49-F238E27FC236}">
              <a16:creationId xmlns:a16="http://schemas.microsoft.com/office/drawing/2014/main" id="{00000000-0008-0000-0000-00009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79" name="avatar">
          <a:extLst>
            <a:ext uri="{FF2B5EF4-FFF2-40B4-BE49-F238E27FC236}">
              <a16:creationId xmlns:a16="http://schemas.microsoft.com/office/drawing/2014/main" id="{00000000-0008-0000-0000-00009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180" name="avatar">
          <a:extLst>
            <a:ext uri="{FF2B5EF4-FFF2-40B4-BE49-F238E27FC236}">
              <a16:creationId xmlns:a16="http://schemas.microsoft.com/office/drawing/2014/main" id="{00000000-0008-0000-0000-00009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181" name="avatar">
          <a:extLst>
            <a:ext uri="{FF2B5EF4-FFF2-40B4-BE49-F238E27FC236}">
              <a16:creationId xmlns:a16="http://schemas.microsoft.com/office/drawing/2014/main" id="{00000000-0008-0000-0000-00009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82" name="avatar">
          <a:extLst>
            <a:ext uri="{FF2B5EF4-FFF2-40B4-BE49-F238E27FC236}">
              <a16:creationId xmlns:a16="http://schemas.microsoft.com/office/drawing/2014/main" id="{00000000-0008-0000-0000-00009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183" name="avatar">
          <a:extLst>
            <a:ext uri="{FF2B5EF4-FFF2-40B4-BE49-F238E27FC236}">
              <a16:creationId xmlns:a16="http://schemas.microsoft.com/office/drawing/2014/main" id="{00000000-0008-0000-0000-00009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184" name="avatar">
          <a:extLst>
            <a:ext uri="{FF2B5EF4-FFF2-40B4-BE49-F238E27FC236}">
              <a16:creationId xmlns:a16="http://schemas.microsoft.com/office/drawing/2014/main" id="{00000000-0008-0000-0000-0000A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185" name="avatar">
          <a:extLst>
            <a:ext uri="{FF2B5EF4-FFF2-40B4-BE49-F238E27FC236}">
              <a16:creationId xmlns:a16="http://schemas.microsoft.com/office/drawing/2014/main" id="{00000000-0008-0000-0000-0000A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186" name="avatar">
          <a:extLst>
            <a:ext uri="{FF2B5EF4-FFF2-40B4-BE49-F238E27FC236}">
              <a16:creationId xmlns:a16="http://schemas.microsoft.com/office/drawing/2014/main" id="{00000000-0008-0000-0000-0000A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187" name="avatar">
          <a:extLst>
            <a:ext uri="{FF2B5EF4-FFF2-40B4-BE49-F238E27FC236}">
              <a16:creationId xmlns:a16="http://schemas.microsoft.com/office/drawing/2014/main" id="{00000000-0008-0000-0000-0000A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188" name="avatar">
          <a:extLst>
            <a:ext uri="{FF2B5EF4-FFF2-40B4-BE49-F238E27FC236}">
              <a16:creationId xmlns:a16="http://schemas.microsoft.com/office/drawing/2014/main" id="{00000000-0008-0000-0000-0000A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189" name="avatar">
          <a:extLst>
            <a:ext uri="{FF2B5EF4-FFF2-40B4-BE49-F238E27FC236}">
              <a16:creationId xmlns:a16="http://schemas.microsoft.com/office/drawing/2014/main" id="{00000000-0008-0000-0000-0000A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190" name="avatar">
          <a:extLst>
            <a:ext uri="{FF2B5EF4-FFF2-40B4-BE49-F238E27FC236}">
              <a16:creationId xmlns:a16="http://schemas.microsoft.com/office/drawing/2014/main" id="{00000000-0008-0000-0000-0000A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191" name="avatar">
          <a:extLst>
            <a:ext uri="{FF2B5EF4-FFF2-40B4-BE49-F238E27FC236}">
              <a16:creationId xmlns:a16="http://schemas.microsoft.com/office/drawing/2014/main" id="{00000000-0008-0000-0000-0000A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192" name="avatar">
          <a:extLst>
            <a:ext uri="{FF2B5EF4-FFF2-40B4-BE49-F238E27FC236}">
              <a16:creationId xmlns:a16="http://schemas.microsoft.com/office/drawing/2014/main" id="{00000000-0008-0000-0000-0000A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193" name="avatar">
          <a:extLst>
            <a:ext uri="{FF2B5EF4-FFF2-40B4-BE49-F238E27FC236}">
              <a16:creationId xmlns:a16="http://schemas.microsoft.com/office/drawing/2014/main" id="{00000000-0008-0000-0000-0000A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194" name="avatar">
          <a:extLst>
            <a:ext uri="{FF2B5EF4-FFF2-40B4-BE49-F238E27FC236}">
              <a16:creationId xmlns:a16="http://schemas.microsoft.com/office/drawing/2014/main" id="{00000000-0008-0000-0000-0000A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195" name="avatar">
          <a:extLst>
            <a:ext uri="{FF2B5EF4-FFF2-40B4-BE49-F238E27FC236}">
              <a16:creationId xmlns:a16="http://schemas.microsoft.com/office/drawing/2014/main" id="{00000000-0008-0000-0000-0000A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196" name="avatar">
          <a:extLst>
            <a:ext uri="{FF2B5EF4-FFF2-40B4-BE49-F238E27FC236}">
              <a16:creationId xmlns:a16="http://schemas.microsoft.com/office/drawing/2014/main" id="{00000000-0008-0000-0000-0000A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197" name="avatar">
          <a:extLst>
            <a:ext uri="{FF2B5EF4-FFF2-40B4-BE49-F238E27FC236}">
              <a16:creationId xmlns:a16="http://schemas.microsoft.com/office/drawing/2014/main" id="{00000000-0008-0000-0000-0000A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198" name="avatar">
          <a:extLst>
            <a:ext uri="{FF2B5EF4-FFF2-40B4-BE49-F238E27FC236}">
              <a16:creationId xmlns:a16="http://schemas.microsoft.com/office/drawing/2014/main" id="{00000000-0008-0000-0000-0000A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199" name="avatar">
          <a:extLst>
            <a:ext uri="{FF2B5EF4-FFF2-40B4-BE49-F238E27FC236}">
              <a16:creationId xmlns:a16="http://schemas.microsoft.com/office/drawing/2014/main" id="{00000000-0008-0000-0000-0000A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200" name="avatar">
          <a:extLst>
            <a:ext uri="{FF2B5EF4-FFF2-40B4-BE49-F238E27FC236}">
              <a16:creationId xmlns:a16="http://schemas.microsoft.com/office/drawing/2014/main" id="{00000000-0008-0000-0000-0000B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201" name="avatar">
          <a:extLst>
            <a:ext uri="{FF2B5EF4-FFF2-40B4-BE49-F238E27FC236}">
              <a16:creationId xmlns:a16="http://schemas.microsoft.com/office/drawing/2014/main" id="{00000000-0008-0000-0000-0000B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202" name="avatar">
          <a:extLst>
            <a:ext uri="{FF2B5EF4-FFF2-40B4-BE49-F238E27FC236}">
              <a16:creationId xmlns:a16="http://schemas.microsoft.com/office/drawing/2014/main" id="{00000000-0008-0000-0000-0000B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203" name="avatar">
          <a:extLst>
            <a:ext uri="{FF2B5EF4-FFF2-40B4-BE49-F238E27FC236}">
              <a16:creationId xmlns:a16="http://schemas.microsoft.com/office/drawing/2014/main" id="{00000000-0008-0000-0000-0000B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204" name="avatar">
          <a:extLst>
            <a:ext uri="{FF2B5EF4-FFF2-40B4-BE49-F238E27FC236}">
              <a16:creationId xmlns:a16="http://schemas.microsoft.com/office/drawing/2014/main" id="{00000000-0008-0000-0000-0000B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205" name="avatar">
          <a:extLst>
            <a:ext uri="{FF2B5EF4-FFF2-40B4-BE49-F238E27FC236}">
              <a16:creationId xmlns:a16="http://schemas.microsoft.com/office/drawing/2014/main" id="{00000000-0008-0000-0000-0000B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206" name="avatar">
          <a:extLst>
            <a:ext uri="{FF2B5EF4-FFF2-40B4-BE49-F238E27FC236}">
              <a16:creationId xmlns:a16="http://schemas.microsoft.com/office/drawing/2014/main" id="{00000000-0008-0000-0000-0000B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207" name="avatar">
          <a:extLst>
            <a:ext uri="{FF2B5EF4-FFF2-40B4-BE49-F238E27FC236}">
              <a16:creationId xmlns:a16="http://schemas.microsoft.com/office/drawing/2014/main" id="{00000000-0008-0000-0000-0000B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208" name="avatar">
          <a:extLst>
            <a:ext uri="{FF2B5EF4-FFF2-40B4-BE49-F238E27FC236}">
              <a16:creationId xmlns:a16="http://schemas.microsoft.com/office/drawing/2014/main" id="{00000000-0008-0000-0000-0000B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209" name="avatar">
          <a:extLst>
            <a:ext uri="{FF2B5EF4-FFF2-40B4-BE49-F238E27FC236}">
              <a16:creationId xmlns:a16="http://schemas.microsoft.com/office/drawing/2014/main" id="{00000000-0008-0000-0000-0000B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210" name="avatar">
          <a:extLst>
            <a:ext uri="{FF2B5EF4-FFF2-40B4-BE49-F238E27FC236}">
              <a16:creationId xmlns:a16="http://schemas.microsoft.com/office/drawing/2014/main" id="{00000000-0008-0000-0000-0000B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211" name="avatar">
          <a:extLst>
            <a:ext uri="{FF2B5EF4-FFF2-40B4-BE49-F238E27FC236}">
              <a16:creationId xmlns:a16="http://schemas.microsoft.com/office/drawing/2014/main" id="{00000000-0008-0000-0000-0000B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212" name="avatar">
          <a:extLst>
            <a:ext uri="{FF2B5EF4-FFF2-40B4-BE49-F238E27FC236}">
              <a16:creationId xmlns:a16="http://schemas.microsoft.com/office/drawing/2014/main" id="{00000000-0008-0000-0000-0000B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213" name="avatar">
          <a:extLst>
            <a:ext uri="{FF2B5EF4-FFF2-40B4-BE49-F238E27FC236}">
              <a16:creationId xmlns:a16="http://schemas.microsoft.com/office/drawing/2014/main" id="{00000000-0008-0000-0000-0000B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214" name="avatar">
          <a:extLst>
            <a:ext uri="{FF2B5EF4-FFF2-40B4-BE49-F238E27FC236}">
              <a16:creationId xmlns:a16="http://schemas.microsoft.com/office/drawing/2014/main" id="{00000000-0008-0000-0000-0000B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215" name="avatar">
          <a:extLst>
            <a:ext uri="{FF2B5EF4-FFF2-40B4-BE49-F238E27FC236}">
              <a16:creationId xmlns:a16="http://schemas.microsoft.com/office/drawing/2014/main" id="{00000000-0008-0000-0000-0000B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216" name="avatar">
          <a:extLst>
            <a:ext uri="{FF2B5EF4-FFF2-40B4-BE49-F238E27FC236}">
              <a16:creationId xmlns:a16="http://schemas.microsoft.com/office/drawing/2014/main" id="{00000000-0008-0000-0000-0000C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217" name="avatar">
          <a:extLst>
            <a:ext uri="{FF2B5EF4-FFF2-40B4-BE49-F238E27FC236}">
              <a16:creationId xmlns:a16="http://schemas.microsoft.com/office/drawing/2014/main" id="{00000000-0008-0000-0000-0000C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218" name="avatar">
          <a:extLst>
            <a:ext uri="{FF2B5EF4-FFF2-40B4-BE49-F238E27FC236}">
              <a16:creationId xmlns:a16="http://schemas.microsoft.com/office/drawing/2014/main" id="{00000000-0008-0000-0000-0000C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219" name="avatar">
          <a:extLst>
            <a:ext uri="{FF2B5EF4-FFF2-40B4-BE49-F238E27FC236}">
              <a16:creationId xmlns:a16="http://schemas.microsoft.com/office/drawing/2014/main" id="{00000000-0008-0000-0000-0000C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220" name="avatar">
          <a:extLst>
            <a:ext uri="{FF2B5EF4-FFF2-40B4-BE49-F238E27FC236}">
              <a16:creationId xmlns:a16="http://schemas.microsoft.com/office/drawing/2014/main" id="{00000000-0008-0000-0000-0000C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221" name="avatar">
          <a:extLst>
            <a:ext uri="{FF2B5EF4-FFF2-40B4-BE49-F238E27FC236}">
              <a16:creationId xmlns:a16="http://schemas.microsoft.com/office/drawing/2014/main" id="{00000000-0008-0000-0000-0000C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222" name="avatar">
          <a:extLst>
            <a:ext uri="{FF2B5EF4-FFF2-40B4-BE49-F238E27FC236}">
              <a16:creationId xmlns:a16="http://schemas.microsoft.com/office/drawing/2014/main" id="{00000000-0008-0000-0000-0000C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223" name="avatar">
          <a:extLst>
            <a:ext uri="{FF2B5EF4-FFF2-40B4-BE49-F238E27FC236}">
              <a16:creationId xmlns:a16="http://schemas.microsoft.com/office/drawing/2014/main" id="{00000000-0008-0000-0000-0000C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224" name="avatar">
          <a:extLst>
            <a:ext uri="{FF2B5EF4-FFF2-40B4-BE49-F238E27FC236}">
              <a16:creationId xmlns:a16="http://schemas.microsoft.com/office/drawing/2014/main" id="{00000000-0008-0000-0000-0000C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225" name="avatar">
          <a:extLst>
            <a:ext uri="{FF2B5EF4-FFF2-40B4-BE49-F238E27FC236}">
              <a16:creationId xmlns:a16="http://schemas.microsoft.com/office/drawing/2014/main" id="{00000000-0008-0000-0000-0000C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226" name="avatar">
          <a:extLst>
            <a:ext uri="{FF2B5EF4-FFF2-40B4-BE49-F238E27FC236}">
              <a16:creationId xmlns:a16="http://schemas.microsoft.com/office/drawing/2014/main" id="{00000000-0008-0000-0000-0000C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227" name="avatar">
          <a:extLst>
            <a:ext uri="{FF2B5EF4-FFF2-40B4-BE49-F238E27FC236}">
              <a16:creationId xmlns:a16="http://schemas.microsoft.com/office/drawing/2014/main" id="{00000000-0008-0000-0000-0000C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228" name="avatar">
          <a:extLst>
            <a:ext uri="{FF2B5EF4-FFF2-40B4-BE49-F238E27FC236}">
              <a16:creationId xmlns:a16="http://schemas.microsoft.com/office/drawing/2014/main" id="{00000000-0008-0000-0000-0000C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229" name="avatar">
          <a:extLst>
            <a:ext uri="{FF2B5EF4-FFF2-40B4-BE49-F238E27FC236}">
              <a16:creationId xmlns:a16="http://schemas.microsoft.com/office/drawing/2014/main" id="{00000000-0008-0000-0000-0000C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230" name="avatar">
          <a:extLst>
            <a:ext uri="{FF2B5EF4-FFF2-40B4-BE49-F238E27FC236}">
              <a16:creationId xmlns:a16="http://schemas.microsoft.com/office/drawing/2014/main" id="{00000000-0008-0000-0000-0000C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231" name="avatar">
          <a:extLst>
            <a:ext uri="{FF2B5EF4-FFF2-40B4-BE49-F238E27FC236}">
              <a16:creationId xmlns:a16="http://schemas.microsoft.com/office/drawing/2014/main" id="{00000000-0008-0000-0000-0000C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232" name="avatar">
          <a:extLst>
            <a:ext uri="{FF2B5EF4-FFF2-40B4-BE49-F238E27FC236}">
              <a16:creationId xmlns:a16="http://schemas.microsoft.com/office/drawing/2014/main" id="{00000000-0008-0000-0000-0000D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233" name="avatar">
          <a:extLst>
            <a:ext uri="{FF2B5EF4-FFF2-40B4-BE49-F238E27FC236}">
              <a16:creationId xmlns:a16="http://schemas.microsoft.com/office/drawing/2014/main" id="{00000000-0008-0000-0000-0000D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234" name="avatar">
          <a:extLst>
            <a:ext uri="{FF2B5EF4-FFF2-40B4-BE49-F238E27FC236}">
              <a16:creationId xmlns:a16="http://schemas.microsoft.com/office/drawing/2014/main" id="{00000000-0008-0000-0000-0000D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235" name="avatar">
          <a:extLst>
            <a:ext uri="{FF2B5EF4-FFF2-40B4-BE49-F238E27FC236}">
              <a16:creationId xmlns:a16="http://schemas.microsoft.com/office/drawing/2014/main" id="{00000000-0008-0000-0000-0000D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236" name="avatar">
          <a:extLst>
            <a:ext uri="{FF2B5EF4-FFF2-40B4-BE49-F238E27FC236}">
              <a16:creationId xmlns:a16="http://schemas.microsoft.com/office/drawing/2014/main" id="{00000000-0008-0000-0000-0000D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237" name="avatar">
          <a:extLst>
            <a:ext uri="{FF2B5EF4-FFF2-40B4-BE49-F238E27FC236}">
              <a16:creationId xmlns:a16="http://schemas.microsoft.com/office/drawing/2014/main" id="{00000000-0008-0000-0000-0000D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238" name="avatar">
          <a:extLst>
            <a:ext uri="{FF2B5EF4-FFF2-40B4-BE49-F238E27FC236}">
              <a16:creationId xmlns:a16="http://schemas.microsoft.com/office/drawing/2014/main" id="{00000000-0008-0000-0000-0000D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239" name="avatar">
          <a:extLst>
            <a:ext uri="{FF2B5EF4-FFF2-40B4-BE49-F238E27FC236}">
              <a16:creationId xmlns:a16="http://schemas.microsoft.com/office/drawing/2014/main" id="{00000000-0008-0000-0000-0000D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240" name="avatar">
          <a:extLst>
            <a:ext uri="{FF2B5EF4-FFF2-40B4-BE49-F238E27FC236}">
              <a16:creationId xmlns:a16="http://schemas.microsoft.com/office/drawing/2014/main" id="{00000000-0008-0000-0000-0000D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241" name="avatar">
          <a:extLst>
            <a:ext uri="{FF2B5EF4-FFF2-40B4-BE49-F238E27FC236}">
              <a16:creationId xmlns:a16="http://schemas.microsoft.com/office/drawing/2014/main" id="{00000000-0008-0000-0000-0000D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242" name="avatar">
          <a:extLst>
            <a:ext uri="{FF2B5EF4-FFF2-40B4-BE49-F238E27FC236}">
              <a16:creationId xmlns:a16="http://schemas.microsoft.com/office/drawing/2014/main" id="{00000000-0008-0000-0000-0000D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243" name="avatar">
          <a:extLst>
            <a:ext uri="{FF2B5EF4-FFF2-40B4-BE49-F238E27FC236}">
              <a16:creationId xmlns:a16="http://schemas.microsoft.com/office/drawing/2014/main" id="{00000000-0008-0000-0000-0000D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244" name="avatar">
          <a:extLst>
            <a:ext uri="{FF2B5EF4-FFF2-40B4-BE49-F238E27FC236}">
              <a16:creationId xmlns:a16="http://schemas.microsoft.com/office/drawing/2014/main" id="{00000000-0008-0000-0000-0000D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245" name="avatar">
          <a:extLst>
            <a:ext uri="{FF2B5EF4-FFF2-40B4-BE49-F238E27FC236}">
              <a16:creationId xmlns:a16="http://schemas.microsoft.com/office/drawing/2014/main" id="{00000000-0008-0000-0000-0000D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246" name="avatar">
          <a:extLst>
            <a:ext uri="{FF2B5EF4-FFF2-40B4-BE49-F238E27FC236}">
              <a16:creationId xmlns:a16="http://schemas.microsoft.com/office/drawing/2014/main" id="{00000000-0008-0000-0000-0000D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248" name="avatar">
          <a:extLst>
            <a:ext uri="{FF2B5EF4-FFF2-40B4-BE49-F238E27FC236}">
              <a16:creationId xmlns:a16="http://schemas.microsoft.com/office/drawing/2014/main" id="{00000000-0008-0000-0000-0000E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249" name="avatar">
          <a:extLst>
            <a:ext uri="{FF2B5EF4-FFF2-40B4-BE49-F238E27FC236}">
              <a16:creationId xmlns:a16="http://schemas.microsoft.com/office/drawing/2014/main" id="{00000000-0008-0000-0000-0000E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250" name="avatar">
          <a:extLst>
            <a:ext uri="{FF2B5EF4-FFF2-40B4-BE49-F238E27FC236}">
              <a16:creationId xmlns:a16="http://schemas.microsoft.com/office/drawing/2014/main" id="{00000000-0008-0000-0000-0000E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252" name="avatar">
          <a:extLst>
            <a:ext uri="{FF2B5EF4-FFF2-40B4-BE49-F238E27FC236}">
              <a16:creationId xmlns:a16="http://schemas.microsoft.com/office/drawing/2014/main" id="{00000000-0008-0000-0000-0000E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253" name="avatar">
          <a:extLst>
            <a:ext uri="{FF2B5EF4-FFF2-40B4-BE49-F238E27FC236}">
              <a16:creationId xmlns:a16="http://schemas.microsoft.com/office/drawing/2014/main" id="{00000000-0008-0000-0000-0000E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254" name="avatar">
          <a:extLst>
            <a:ext uri="{FF2B5EF4-FFF2-40B4-BE49-F238E27FC236}">
              <a16:creationId xmlns:a16="http://schemas.microsoft.com/office/drawing/2014/main" id="{00000000-0008-0000-0000-0000E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255" name="avatar">
          <a:extLst>
            <a:ext uri="{FF2B5EF4-FFF2-40B4-BE49-F238E27FC236}">
              <a16:creationId xmlns:a16="http://schemas.microsoft.com/office/drawing/2014/main" id="{00000000-0008-0000-0000-0000E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256" name="avatar">
          <a:extLst>
            <a:ext uri="{FF2B5EF4-FFF2-40B4-BE49-F238E27FC236}">
              <a16:creationId xmlns:a16="http://schemas.microsoft.com/office/drawing/2014/main" id="{00000000-0008-0000-0000-0000E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257" name="avatar">
          <a:extLst>
            <a:ext uri="{FF2B5EF4-FFF2-40B4-BE49-F238E27FC236}">
              <a16:creationId xmlns:a16="http://schemas.microsoft.com/office/drawing/2014/main" id="{00000000-0008-0000-0000-0000E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262" name="avatar">
          <a:extLst>
            <a:ext uri="{FF2B5EF4-FFF2-40B4-BE49-F238E27FC236}">
              <a16:creationId xmlns:a16="http://schemas.microsoft.com/office/drawing/2014/main" id="{00000000-0008-0000-0000-0000E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263" name="avatar">
          <a:extLst>
            <a:ext uri="{FF2B5EF4-FFF2-40B4-BE49-F238E27FC236}">
              <a16:creationId xmlns:a16="http://schemas.microsoft.com/office/drawing/2014/main" id="{00000000-0008-0000-0000-0000E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264" name="avatar">
          <a:extLst>
            <a:ext uri="{FF2B5EF4-FFF2-40B4-BE49-F238E27FC236}">
              <a16:creationId xmlns:a16="http://schemas.microsoft.com/office/drawing/2014/main" id="{00000000-0008-0000-0000-0000F0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265" name="avatar">
          <a:extLst>
            <a:ext uri="{FF2B5EF4-FFF2-40B4-BE49-F238E27FC236}">
              <a16:creationId xmlns:a16="http://schemas.microsoft.com/office/drawing/2014/main" id="{00000000-0008-0000-0000-0000F1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266" name="avatar">
          <a:extLst>
            <a:ext uri="{FF2B5EF4-FFF2-40B4-BE49-F238E27FC236}">
              <a16:creationId xmlns:a16="http://schemas.microsoft.com/office/drawing/2014/main" id="{00000000-0008-0000-0000-0000F2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267" name="avatar">
          <a:extLst>
            <a:ext uri="{FF2B5EF4-FFF2-40B4-BE49-F238E27FC236}">
              <a16:creationId xmlns:a16="http://schemas.microsoft.com/office/drawing/2014/main" id="{00000000-0008-0000-0000-0000F3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268" name="avatar">
          <a:extLst>
            <a:ext uri="{FF2B5EF4-FFF2-40B4-BE49-F238E27FC236}">
              <a16:creationId xmlns:a16="http://schemas.microsoft.com/office/drawing/2014/main" id="{00000000-0008-0000-0000-0000F4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269" name="avatar">
          <a:extLst>
            <a:ext uri="{FF2B5EF4-FFF2-40B4-BE49-F238E27FC236}">
              <a16:creationId xmlns:a16="http://schemas.microsoft.com/office/drawing/2014/main" id="{00000000-0008-0000-0000-0000F5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270" name="avatar">
          <a:extLst>
            <a:ext uri="{FF2B5EF4-FFF2-40B4-BE49-F238E27FC236}">
              <a16:creationId xmlns:a16="http://schemas.microsoft.com/office/drawing/2014/main" id="{00000000-0008-0000-0000-0000F6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271" name="avatar">
          <a:extLst>
            <a:ext uri="{FF2B5EF4-FFF2-40B4-BE49-F238E27FC236}">
              <a16:creationId xmlns:a16="http://schemas.microsoft.com/office/drawing/2014/main" id="{00000000-0008-0000-0000-0000F7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272" name="avatar">
          <a:extLst>
            <a:ext uri="{FF2B5EF4-FFF2-40B4-BE49-F238E27FC236}">
              <a16:creationId xmlns:a16="http://schemas.microsoft.com/office/drawing/2014/main" id="{00000000-0008-0000-0000-0000F8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273" name="avatar">
          <a:extLst>
            <a:ext uri="{FF2B5EF4-FFF2-40B4-BE49-F238E27FC236}">
              <a16:creationId xmlns:a16="http://schemas.microsoft.com/office/drawing/2014/main" id="{00000000-0008-0000-0000-0000F9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274" name="avatar">
          <a:extLst>
            <a:ext uri="{FF2B5EF4-FFF2-40B4-BE49-F238E27FC236}">
              <a16:creationId xmlns:a16="http://schemas.microsoft.com/office/drawing/2014/main" id="{00000000-0008-0000-0000-0000FA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275" name="avatar">
          <a:extLst>
            <a:ext uri="{FF2B5EF4-FFF2-40B4-BE49-F238E27FC236}">
              <a16:creationId xmlns:a16="http://schemas.microsoft.com/office/drawing/2014/main" id="{00000000-0008-0000-0000-0000FB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276" name="avatar">
          <a:extLst>
            <a:ext uri="{FF2B5EF4-FFF2-40B4-BE49-F238E27FC236}">
              <a16:creationId xmlns:a16="http://schemas.microsoft.com/office/drawing/2014/main" id="{00000000-0008-0000-0000-0000FC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277" name="avatar">
          <a:extLst>
            <a:ext uri="{FF2B5EF4-FFF2-40B4-BE49-F238E27FC236}">
              <a16:creationId xmlns:a16="http://schemas.microsoft.com/office/drawing/2014/main" id="{00000000-0008-0000-0000-0000FD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278" name="avatar">
          <a:extLst>
            <a:ext uri="{FF2B5EF4-FFF2-40B4-BE49-F238E27FC236}">
              <a16:creationId xmlns:a16="http://schemas.microsoft.com/office/drawing/2014/main" id="{00000000-0008-0000-0000-0000FE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279" name="avatar">
          <a:extLst>
            <a:ext uri="{FF2B5EF4-FFF2-40B4-BE49-F238E27FC236}">
              <a16:creationId xmlns:a16="http://schemas.microsoft.com/office/drawing/2014/main" id="{00000000-0008-0000-0000-0000FF04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280" name="avatar">
          <a:extLst>
            <a:ext uri="{FF2B5EF4-FFF2-40B4-BE49-F238E27FC236}">
              <a16:creationId xmlns:a16="http://schemas.microsoft.com/office/drawing/2014/main" id="{00000000-0008-0000-0000-00000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281" name="avatar">
          <a:extLst>
            <a:ext uri="{FF2B5EF4-FFF2-40B4-BE49-F238E27FC236}">
              <a16:creationId xmlns:a16="http://schemas.microsoft.com/office/drawing/2014/main" id="{00000000-0008-0000-0000-00000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282" name="avatar">
          <a:extLst>
            <a:ext uri="{FF2B5EF4-FFF2-40B4-BE49-F238E27FC236}">
              <a16:creationId xmlns:a16="http://schemas.microsoft.com/office/drawing/2014/main" id="{00000000-0008-0000-0000-00000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283" name="avatar">
          <a:extLst>
            <a:ext uri="{FF2B5EF4-FFF2-40B4-BE49-F238E27FC236}">
              <a16:creationId xmlns:a16="http://schemas.microsoft.com/office/drawing/2014/main" id="{00000000-0008-0000-0000-00000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284" name="avatar">
          <a:extLst>
            <a:ext uri="{FF2B5EF4-FFF2-40B4-BE49-F238E27FC236}">
              <a16:creationId xmlns:a16="http://schemas.microsoft.com/office/drawing/2014/main" id="{00000000-0008-0000-0000-00000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285" name="avatar">
          <a:extLst>
            <a:ext uri="{FF2B5EF4-FFF2-40B4-BE49-F238E27FC236}">
              <a16:creationId xmlns:a16="http://schemas.microsoft.com/office/drawing/2014/main" id="{00000000-0008-0000-0000-00000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286" name="avatar">
          <a:extLst>
            <a:ext uri="{FF2B5EF4-FFF2-40B4-BE49-F238E27FC236}">
              <a16:creationId xmlns:a16="http://schemas.microsoft.com/office/drawing/2014/main" id="{00000000-0008-0000-0000-00000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287" name="avatar">
          <a:extLst>
            <a:ext uri="{FF2B5EF4-FFF2-40B4-BE49-F238E27FC236}">
              <a16:creationId xmlns:a16="http://schemas.microsoft.com/office/drawing/2014/main" id="{00000000-0008-0000-0000-00000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288" name="avatar">
          <a:extLst>
            <a:ext uri="{FF2B5EF4-FFF2-40B4-BE49-F238E27FC236}">
              <a16:creationId xmlns:a16="http://schemas.microsoft.com/office/drawing/2014/main" id="{00000000-0008-0000-0000-00000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289" name="avatar">
          <a:extLst>
            <a:ext uri="{FF2B5EF4-FFF2-40B4-BE49-F238E27FC236}">
              <a16:creationId xmlns:a16="http://schemas.microsoft.com/office/drawing/2014/main" id="{00000000-0008-0000-0000-00000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290" name="avatar">
          <a:extLst>
            <a:ext uri="{FF2B5EF4-FFF2-40B4-BE49-F238E27FC236}">
              <a16:creationId xmlns:a16="http://schemas.microsoft.com/office/drawing/2014/main" id="{00000000-0008-0000-0000-00000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291" name="avatar">
          <a:extLst>
            <a:ext uri="{FF2B5EF4-FFF2-40B4-BE49-F238E27FC236}">
              <a16:creationId xmlns:a16="http://schemas.microsoft.com/office/drawing/2014/main" id="{00000000-0008-0000-0000-00000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292" name="avatar">
          <a:extLst>
            <a:ext uri="{FF2B5EF4-FFF2-40B4-BE49-F238E27FC236}">
              <a16:creationId xmlns:a16="http://schemas.microsoft.com/office/drawing/2014/main" id="{00000000-0008-0000-0000-00000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293" name="avatar">
          <a:extLst>
            <a:ext uri="{FF2B5EF4-FFF2-40B4-BE49-F238E27FC236}">
              <a16:creationId xmlns:a16="http://schemas.microsoft.com/office/drawing/2014/main" id="{00000000-0008-0000-0000-00000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294" name="avatar">
          <a:extLst>
            <a:ext uri="{FF2B5EF4-FFF2-40B4-BE49-F238E27FC236}">
              <a16:creationId xmlns:a16="http://schemas.microsoft.com/office/drawing/2014/main" id="{00000000-0008-0000-0000-00000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295" name="avatar">
          <a:extLst>
            <a:ext uri="{FF2B5EF4-FFF2-40B4-BE49-F238E27FC236}">
              <a16:creationId xmlns:a16="http://schemas.microsoft.com/office/drawing/2014/main" id="{00000000-0008-0000-0000-00000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1296" name="avatar">
          <a:extLst>
            <a:ext uri="{FF2B5EF4-FFF2-40B4-BE49-F238E27FC236}">
              <a16:creationId xmlns:a16="http://schemas.microsoft.com/office/drawing/2014/main" id="{00000000-0008-0000-0000-00001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297" name="avatar">
          <a:extLst>
            <a:ext uri="{FF2B5EF4-FFF2-40B4-BE49-F238E27FC236}">
              <a16:creationId xmlns:a16="http://schemas.microsoft.com/office/drawing/2014/main" id="{00000000-0008-0000-0000-00001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298" name="avatar">
          <a:extLst>
            <a:ext uri="{FF2B5EF4-FFF2-40B4-BE49-F238E27FC236}">
              <a16:creationId xmlns:a16="http://schemas.microsoft.com/office/drawing/2014/main" id="{00000000-0008-0000-0000-00001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299" name="avatar">
          <a:extLst>
            <a:ext uri="{FF2B5EF4-FFF2-40B4-BE49-F238E27FC236}">
              <a16:creationId xmlns:a16="http://schemas.microsoft.com/office/drawing/2014/main" id="{00000000-0008-0000-0000-00001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300" name="avatar">
          <a:extLst>
            <a:ext uri="{FF2B5EF4-FFF2-40B4-BE49-F238E27FC236}">
              <a16:creationId xmlns:a16="http://schemas.microsoft.com/office/drawing/2014/main" id="{00000000-0008-0000-0000-00001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301" name="avatar">
          <a:extLst>
            <a:ext uri="{FF2B5EF4-FFF2-40B4-BE49-F238E27FC236}">
              <a16:creationId xmlns:a16="http://schemas.microsoft.com/office/drawing/2014/main" id="{00000000-0008-0000-0000-00001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302" name="avatar">
          <a:extLst>
            <a:ext uri="{FF2B5EF4-FFF2-40B4-BE49-F238E27FC236}">
              <a16:creationId xmlns:a16="http://schemas.microsoft.com/office/drawing/2014/main" id="{00000000-0008-0000-0000-00001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303" name="avatar">
          <a:extLst>
            <a:ext uri="{FF2B5EF4-FFF2-40B4-BE49-F238E27FC236}">
              <a16:creationId xmlns:a16="http://schemas.microsoft.com/office/drawing/2014/main" id="{00000000-0008-0000-0000-00001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304" name="avatar">
          <a:extLst>
            <a:ext uri="{FF2B5EF4-FFF2-40B4-BE49-F238E27FC236}">
              <a16:creationId xmlns:a16="http://schemas.microsoft.com/office/drawing/2014/main" id="{00000000-0008-0000-0000-00001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305" name="avatar">
          <a:extLst>
            <a:ext uri="{FF2B5EF4-FFF2-40B4-BE49-F238E27FC236}">
              <a16:creationId xmlns:a16="http://schemas.microsoft.com/office/drawing/2014/main" id="{00000000-0008-0000-0000-00001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306" name="avatar">
          <a:extLst>
            <a:ext uri="{FF2B5EF4-FFF2-40B4-BE49-F238E27FC236}">
              <a16:creationId xmlns:a16="http://schemas.microsoft.com/office/drawing/2014/main" id="{00000000-0008-0000-0000-00001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307" name="avatar">
          <a:extLst>
            <a:ext uri="{FF2B5EF4-FFF2-40B4-BE49-F238E27FC236}">
              <a16:creationId xmlns:a16="http://schemas.microsoft.com/office/drawing/2014/main" id="{00000000-0008-0000-0000-00001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308" name="avatar">
          <a:extLst>
            <a:ext uri="{FF2B5EF4-FFF2-40B4-BE49-F238E27FC236}">
              <a16:creationId xmlns:a16="http://schemas.microsoft.com/office/drawing/2014/main" id="{00000000-0008-0000-0000-00001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309" name="avatar">
          <a:extLst>
            <a:ext uri="{FF2B5EF4-FFF2-40B4-BE49-F238E27FC236}">
              <a16:creationId xmlns:a16="http://schemas.microsoft.com/office/drawing/2014/main" id="{00000000-0008-0000-0000-00001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310" name="avatar">
          <a:extLst>
            <a:ext uri="{FF2B5EF4-FFF2-40B4-BE49-F238E27FC236}">
              <a16:creationId xmlns:a16="http://schemas.microsoft.com/office/drawing/2014/main" id="{00000000-0008-0000-0000-00001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311" name="avatar">
          <a:extLst>
            <a:ext uri="{FF2B5EF4-FFF2-40B4-BE49-F238E27FC236}">
              <a16:creationId xmlns:a16="http://schemas.microsoft.com/office/drawing/2014/main" id="{00000000-0008-0000-0000-00001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312" name="avatar">
          <a:extLst>
            <a:ext uri="{FF2B5EF4-FFF2-40B4-BE49-F238E27FC236}">
              <a16:creationId xmlns:a16="http://schemas.microsoft.com/office/drawing/2014/main" id="{00000000-0008-0000-0000-00002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313" name="avatar">
          <a:extLst>
            <a:ext uri="{FF2B5EF4-FFF2-40B4-BE49-F238E27FC236}">
              <a16:creationId xmlns:a16="http://schemas.microsoft.com/office/drawing/2014/main" id="{00000000-0008-0000-0000-00002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314" name="avatar">
          <a:extLst>
            <a:ext uri="{FF2B5EF4-FFF2-40B4-BE49-F238E27FC236}">
              <a16:creationId xmlns:a16="http://schemas.microsoft.com/office/drawing/2014/main" id="{00000000-0008-0000-0000-00002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15" name="avatar">
          <a:extLst>
            <a:ext uri="{FF2B5EF4-FFF2-40B4-BE49-F238E27FC236}">
              <a16:creationId xmlns:a16="http://schemas.microsoft.com/office/drawing/2014/main" id="{00000000-0008-0000-0000-00002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16" name="avatar">
          <a:extLst>
            <a:ext uri="{FF2B5EF4-FFF2-40B4-BE49-F238E27FC236}">
              <a16:creationId xmlns:a16="http://schemas.microsoft.com/office/drawing/2014/main" id="{00000000-0008-0000-0000-00002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317" name="avatar">
          <a:extLst>
            <a:ext uri="{FF2B5EF4-FFF2-40B4-BE49-F238E27FC236}">
              <a16:creationId xmlns:a16="http://schemas.microsoft.com/office/drawing/2014/main" id="{00000000-0008-0000-0000-00002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18" name="avatar">
          <a:extLst>
            <a:ext uri="{FF2B5EF4-FFF2-40B4-BE49-F238E27FC236}">
              <a16:creationId xmlns:a16="http://schemas.microsoft.com/office/drawing/2014/main" id="{00000000-0008-0000-0000-00002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19" name="avatar">
          <a:extLst>
            <a:ext uri="{FF2B5EF4-FFF2-40B4-BE49-F238E27FC236}">
              <a16:creationId xmlns:a16="http://schemas.microsoft.com/office/drawing/2014/main" id="{00000000-0008-0000-0000-00002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320" name="avatar">
          <a:extLst>
            <a:ext uri="{FF2B5EF4-FFF2-40B4-BE49-F238E27FC236}">
              <a16:creationId xmlns:a16="http://schemas.microsoft.com/office/drawing/2014/main" id="{00000000-0008-0000-0000-00002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21" name="avatar">
          <a:extLst>
            <a:ext uri="{FF2B5EF4-FFF2-40B4-BE49-F238E27FC236}">
              <a16:creationId xmlns:a16="http://schemas.microsoft.com/office/drawing/2014/main" id="{00000000-0008-0000-0000-00002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22" name="avatar">
          <a:extLst>
            <a:ext uri="{FF2B5EF4-FFF2-40B4-BE49-F238E27FC236}">
              <a16:creationId xmlns:a16="http://schemas.microsoft.com/office/drawing/2014/main" id="{00000000-0008-0000-0000-00002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323" name="avatar">
          <a:extLst>
            <a:ext uri="{FF2B5EF4-FFF2-40B4-BE49-F238E27FC236}">
              <a16:creationId xmlns:a16="http://schemas.microsoft.com/office/drawing/2014/main" id="{00000000-0008-0000-0000-00002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324" name="avatar">
          <a:extLst>
            <a:ext uri="{FF2B5EF4-FFF2-40B4-BE49-F238E27FC236}">
              <a16:creationId xmlns:a16="http://schemas.microsoft.com/office/drawing/2014/main" id="{00000000-0008-0000-0000-00002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25" name="avatar">
          <a:extLst>
            <a:ext uri="{FF2B5EF4-FFF2-40B4-BE49-F238E27FC236}">
              <a16:creationId xmlns:a16="http://schemas.microsoft.com/office/drawing/2014/main" id="{00000000-0008-0000-0000-00002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326" name="avatar">
          <a:extLst>
            <a:ext uri="{FF2B5EF4-FFF2-40B4-BE49-F238E27FC236}">
              <a16:creationId xmlns:a16="http://schemas.microsoft.com/office/drawing/2014/main" id="{00000000-0008-0000-0000-00002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327" name="avatar">
          <a:extLst>
            <a:ext uri="{FF2B5EF4-FFF2-40B4-BE49-F238E27FC236}">
              <a16:creationId xmlns:a16="http://schemas.microsoft.com/office/drawing/2014/main" id="{00000000-0008-0000-0000-00002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328" name="avatar">
          <a:extLst>
            <a:ext uri="{FF2B5EF4-FFF2-40B4-BE49-F238E27FC236}">
              <a16:creationId xmlns:a16="http://schemas.microsoft.com/office/drawing/2014/main" id="{00000000-0008-0000-0000-00003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329" name="avatar">
          <a:extLst>
            <a:ext uri="{FF2B5EF4-FFF2-40B4-BE49-F238E27FC236}">
              <a16:creationId xmlns:a16="http://schemas.microsoft.com/office/drawing/2014/main" id="{00000000-0008-0000-0000-00003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330" name="avatar">
          <a:extLst>
            <a:ext uri="{FF2B5EF4-FFF2-40B4-BE49-F238E27FC236}">
              <a16:creationId xmlns:a16="http://schemas.microsoft.com/office/drawing/2014/main" id="{00000000-0008-0000-0000-00003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331" name="avatar">
          <a:extLst>
            <a:ext uri="{FF2B5EF4-FFF2-40B4-BE49-F238E27FC236}">
              <a16:creationId xmlns:a16="http://schemas.microsoft.com/office/drawing/2014/main" id="{00000000-0008-0000-0000-00003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332" name="avatar">
          <a:extLst>
            <a:ext uri="{FF2B5EF4-FFF2-40B4-BE49-F238E27FC236}">
              <a16:creationId xmlns:a16="http://schemas.microsoft.com/office/drawing/2014/main" id="{00000000-0008-0000-0000-00003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333" name="avatar">
          <a:extLst>
            <a:ext uri="{FF2B5EF4-FFF2-40B4-BE49-F238E27FC236}">
              <a16:creationId xmlns:a16="http://schemas.microsoft.com/office/drawing/2014/main" id="{00000000-0008-0000-0000-00003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334" name="avatar">
          <a:extLst>
            <a:ext uri="{FF2B5EF4-FFF2-40B4-BE49-F238E27FC236}">
              <a16:creationId xmlns:a16="http://schemas.microsoft.com/office/drawing/2014/main" id="{00000000-0008-0000-0000-00003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335" name="avatar">
          <a:extLst>
            <a:ext uri="{FF2B5EF4-FFF2-40B4-BE49-F238E27FC236}">
              <a16:creationId xmlns:a16="http://schemas.microsoft.com/office/drawing/2014/main" id="{00000000-0008-0000-0000-00003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336" name="avatar">
          <a:extLst>
            <a:ext uri="{FF2B5EF4-FFF2-40B4-BE49-F238E27FC236}">
              <a16:creationId xmlns:a16="http://schemas.microsoft.com/office/drawing/2014/main" id="{00000000-0008-0000-0000-00003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337" name="avatar">
          <a:extLst>
            <a:ext uri="{FF2B5EF4-FFF2-40B4-BE49-F238E27FC236}">
              <a16:creationId xmlns:a16="http://schemas.microsoft.com/office/drawing/2014/main" id="{00000000-0008-0000-0000-00003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338" name="avatar">
          <a:extLst>
            <a:ext uri="{FF2B5EF4-FFF2-40B4-BE49-F238E27FC236}">
              <a16:creationId xmlns:a16="http://schemas.microsoft.com/office/drawing/2014/main" id="{00000000-0008-0000-0000-00003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344" name="avatar">
          <a:extLst>
            <a:ext uri="{FF2B5EF4-FFF2-40B4-BE49-F238E27FC236}">
              <a16:creationId xmlns:a16="http://schemas.microsoft.com/office/drawing/2014/main" id="{00000000-0008-0000-0000-00004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345" name="avatar">
          <a:extLst>
            <a:ext uri="{FF2B5EF4-FFF2-40B4-BE49-F238E27FC236}">
              <a16:creationId xmlns:a16="http://schemas.microsoft.com/office/drawing/2014/main" id="{00000000-0008-0000-0000-00004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346" name="avatar">
          <a:extLst>
            <a:ext uri="{FF2B5EF4-FFF2-40B4-BE49-F238E27FC236}">
              <a16:creationId xmlns:a16="http://schemas.microsoft.com/office/drawing/2014/main" id="{00000000-0008-0000-0000-00004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347" name="avatar">
          <a:extLst>
            <a:ext uri="{FF2B5EF4-FFF2-40B4-BE49-F238E27FC236}">
              <a16:creationId xmlns:a16="http://schemas.microsoft.com/office/drawing/2014/main" id="{00000000-0008-0000-0000-00004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348" name="avatar">
          <a:extLst>
            <a:ext uri="{FF2B5EF4-FFF2-40B4-BE49-F238E27FC236}">
              <a16:creationId xmlns:a16="http://schemas.microsoft.com/office/drawing/2014/main" id="{00000000-0008-0000-0000-00004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349" name="avatar">
          <a:extLst>
            <a:ext uri="{FF2B5EF4-FFF2-40B4-BE49-F238E27FC236}">
              <a16:creationId xmlns:a16="http://schemas.microsoft.com/office/drawing/2014/main" id="{00000000-0008-0000-0000-00004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350" name="avatar">
          <a:extLst>
            <a:ext uri="{FF2B5EF4-FFF2-40B4-BE49-F238E27FC236}">
              <a16:creationId xmlns:a16="http://schemas.microsoft.com/office/drawing/2014/main" id="{00000000-0008-0000-0000-00004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351" name="avatar">
          <a:extLst>
            <a:ext uri="{FF2B5EF4-FFF2-40B4-BE49-F238E27FC236}">
              <a16:creationId xmlns:a16="http://schemas.microsoft.com/office/drawing/2014/main" id="{00000000-0008-0000-0000-00004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352" name="avatar">
          <a:extLst>
            <a:ext uri="{FF2B5EF4-FFF2-40B4-BE49-F238E27FC236}">
              <a16:creationId xmlns:a16="http://schemas.microsoft.com/office/drawing/2014/main" id="{00000000-0008-0000-0000-00004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353" name="avatar">
          <a:extLst>
            <a:ext uri="{FF2B5EF4-FFF2-40B4-BE49-F238E27FC236}">
              <a16:creationId xmlns:a16="http://schemas.microsoft.com/office/drawing/2014/main" id="{00000000-0008-0000-0000-00004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354" name="avatar">
          <a:extLst>
            <a:ext uri="{FF2B5EF4-FFF2-40B4-BE49-F238E27FC236}">
              <a16:creationId xmlns:a16="http://schemas.microsoft.com/office/drawing/2014/main" id="{00000000-0008-0000-0000-00004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355" name="avatar">
          <a:extLst>
            <a:ext uri="{FF2B5EF4-FFF2-40B4-BE49-F238E27FC236}">
              <a16:creationId xmlns:a16="http://schemas.microsoft.com/office/drawing/2014/main" id="{00000000-0008-0000-0000-00004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356" name="avatar">
          <a:extLst>
            <a:ext uri="{FF2B5EF4-FFF2-40B4-BE49-F238E27FC236}">
              <a16:creationId xmlns:a16="http://schemas.microsoft.com/office/drawing/2014/main" id="{00000000-0008-0000-0000-00004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357" name="avatar">
          <a:extLst>
            <a:ext uri="{FF2B5EF4-FFF2-40B4-BE49-F238E27FC236}">
              <a16:creationId xmlns:a16="http://schemas.microsoft.com/office/drawing/2014/main" id="{00000000-0008-0000-0000-00004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358" name="avatar">
          <a:extLst>
            <a:ext uri="{FF2B5EF4-FFF2-40B4-BE49-F238E27FC236}">
              <a16:creationId xmlns:a16="http://schemas.microsoft.com/office/drawing/2014/main" id="{00000000-0008-0000-0000-00004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359" name="avatar">
          <a:extLst>
            <a:ext uri="{FF2B5EF4-FFF2-40B4-BE49-F238E27FC236}">
              <a16:creationId xmlns:a16="http://schemas.microsoft.com/office/drawing/2014/main" id="{00000000-0008-0000-0000-00004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360" name="avatar">
          <a:extLst>
            <a:ext uri="{FF2B5EF4-FFF2-40B4-BE49-F238E27FC236}">
              <a16:creationId xmlns:a16="http://schemas.microsoft.com/office/drawing/2014/main" id="{00000000-0008-0000-0000-00005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361" name="avatar">
          <a:extLst>
            <a:ext uri="{FF2B5EF4-FFF2-40B4-BE49-F238E27FC236}">
              <a16:creationId xmlns:a16="http://schemas.microsoft.com/office/drawing/2014/main" id="{00000000-0008-0000-0000-00005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362" name="avatar">
          <a:extLst>
            <a:ext uri="{FF2B5EF4-FFF2-40B4-BE49-F238E27FC236}">
              <a16:creationId xmlns:a16="http://schemas.microsoft.com/office/drawing/2014/main" id="{00000000-0008-0000-0000-00005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363" name="avatar">
          <a:extLst>
            <a:ext uri="{FF2B5EF4-FFF2-40B4-BE49-F238E27FC236}">
              <a16:creationId xmlns:a16="http://schemas.microsoft.com/office/drawing/2014/main" id="{00000000-0008-0000-0000-00005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364" name="avatar">
          <a:extLst>
            <a:ext uri="{FF2B5EF4-FFF2-40B4-BE49-F238E27FC236}">
              <a16:creationId xmlns:a16="http://schemas.microsoft.com/office/drawing/2014/main" id="{00000000-0008-0000-0000-00005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365" name="avatar">
          <a:extLst>
            <a:ext uri="{FF2B5EF4-FFF2-40B4-BE49-F238E27FC236}">
              <a16:creationId xmlns:a16="http://schemas.microsoft.com/office/drawing/2014/main" id="{00000000-0008-0000-0000-00005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366" name="avatar">
          <a:extLst>
            <a:ext uri="{FF2B5EF4-FFF2-40B4-BE49-F238E27FC236}">
              <a16:creationId xmlns:a16="http://schemas.microsoft.com/office/drawing/2014/main" id="{00000000-0008-0000-0000-00005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367" name="avatar">
          <a:extLst>
            <a:ext uri="{FF2B5EF4-FFF2-40B4-BE49-F238E27FC236}">
              <a16:creationId xmlns:a16="http://schemas.microsoft.com/office/drawing/2014/main" id="{00000000-0008-0000-0000-00005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368" name="avatar">
          <a:extLst>
            <a:ext uri="{FF2B5EF4-FFF2-40B4-BE49-F238E27FC236}">
              <a16:creationId xmlns:a16="http://schemas.microsoft.com/office/drawing/2014/main" id="{00000000-0008-0000-0000-00005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369" name="avatar">
          <a:extLst>
            <a:ext uri="{FF2B5EF4-FFF2-40B4-BE49-F238E27FC236}">
              <a16:creationId xmlns:a16="http://schemas.microsoft.com/office/drawing/2014/main" id="{00000000-0008-0000-0000-00005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370" name="avatar">
          <a:extLst>
            <a:ext uri="{FF2B5EF4-FFF2-40B4-BE49-F238E27FC236}">
              <a16:creationId xmlns:a16="http://schemas.microsoft.com/office/drawing/2014/main" id="{00000000-0008-0000-0000-00005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371" name="avatar">
          <a:extLst>
            <a:ext uri="{FF2B5EF4-FFF2-40B4-BE49-F238E27FC236}">
              <a16:creationId xmlns:a16="http://schemas.microsoft.com/office/drawing/2014/main" id="{00000000-0008-0000-0000-00005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372" name="avatar">
          <a:extLst>
            <a:ext uri="{FF2B5EF4-FFF2-40B4-BE49-F238E27FC236}">
              <a16:creationId xmlns:a16="http://schemas.microsoft.com/office/drawing/2014/main" id="{00000000-0008-0000-0000-00005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373" name="avatar">
          <a:extLst>
            <a:ext uri="{FF2B5EF4-FFF2-40B4-BE49-F238E27FC236}">
              <a16:creationId xmlns:a16="http://schemas.microsoft.com/office/drawing/2014/main" id="{00000000-0008-0000-0000-00005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374" name="avatar">
          <a:extLst>
            <a:ext uri="{FF2B5EF4-FFF2-40B4-BE49-F238E27FC236}">
              <a16:creationId xmlns:a16="http://schemas.microsoft.com/office/drawing/2014/main" id="{00000000-0008-0000-0000-00005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375" name="avatar">
          <a:extLst>
            <a:ext uri="{FF2B5EF4-FFF2-40B4-BE49-F238E27FC236}">
              <a16:creationId xmlns:a16="http://schemas.microsoft.com/office/drawing/2014/main" id="{00000000-0008-0000-0000-00005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1376" name="avatar">
          <a:extLst>
            <a:ext uri="{FF2B5EF4-FFF2-40B4-BE49-F238E27FC236}">
              <a16:creationId xmlns:a16="http://schemas.microsoft.com/office/drawing/2014/main" id="{00000000-0008-0000-0000-00006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377" name="avatar">
          <a:extLst>
            <a:ext uri="{FF2B5EF4-FFF2-40B4-BE49-F238E27FC236}">
              <a16:creationId xmlns:a16="http://schemas.microsoft.com/office/drawing/2014/main" id="{00000000-0008-0000-0000-00006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378" name="avatar">
          <a:extLst>
            <a:ext uri="{FF2B5EF4-FFF2-40B4-BE49-F238E27FC236}">
              <a16:creationId xmlns:a16="http://schemas.microsoft.com/office/drawing/2014/main" id="{00000000-0008-0000-0000-00006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379" name="avatar">
          <a:extLst>
            <a:ext uri="{FF2B5EF4-FFF2-40B4-BE49-F238E27FC236}">
              <a16:creationId xmlns:a16="http://schemas.microsoft.com/office/drawing/2014/main" id="{00000000-0008-0000-0000-00006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380" name="avatar">
          <a:extLst>
            <a:ext uri="{FF2B5EF4-FFF2-40B4-BE49-F238E27FC236}">
              <a16:creationId xmlns:a16="http://schemas.microsoft.com/office/drawing/2014/main" id="{00000000-0008-0000-0000-00006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381" name="avatar">
          <a:extLst>
            <a:ext uri="{FF2B5EF4-FFF2-40B4-BE49-F238E27FC236}">
              <a16:creationId xmlns:a16="http://schemas.microsoft.com/office/drawing/2014/main" id="{00000000-0008-0000-0000-00006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382" name="avatar">
          <a:extLst>
            <a:ext uri="{FF2B5EF4-FFF2-40B4-BE49-F238E27FC236}">
              <a16:creationId xmlns:a16="http://schemas.microsoft.com/office/drawing/2014/main" id="{00000000-0008-0000-0000-00006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83" name="avatar">
          <a:extLst>
            <a:ext uri="{FF2B5EF4-FFF2-40B4-BE49-F238E27FC236}">
              <a16:creationId xmlns:a16="http://schemas.microsoft.com/office/drawing/2014/main" id="{00000000-0008-0000-0000-00006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384" name="avatar">
          <a:extLst>
            <a:ext uri="{FF2B5EF4-FFF2-40B4-BE49-F238E27FC236}">
              <a16:creationId xmlns:a16="http://schemas.microsoft.com/office/drawing/2014/main" id="{00000000-0008-0000-0000-00006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385" name="avatar">
          <a:extLst>
            <a:ext uri="{FF2B5EF4-FFF2-40B4-BE49-F238E27FC236}">
              <a16:creationId xmlns:a16="http://schemas.microsoft.com/office/drawing/2014/main" id="{00000000-0008-0000-0000-00006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86" name="avatar">
          <a:extLst>
            <a:ext uri="{FF2B5EF4-FFF2-40B4-BE49-F238E27FC236}">
              <a16:creationId xmlns:a16="http://schemas.microsoft.com/office/drawing/2014/main" id="{00000000-0008-0000-0000-00006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87" name="avatar">
          <a:extLst>
            <a:ext uri="{FF2B5EF4-FFF2-40B4-BE49-F238E27FC236}">
              <a16:creationId xmlns:a16="http://schemas.microsoft.com/office/drawing/2014/main" id="{00000000-0008-0000-0000-00006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388" name="avatar">
          <a:extLst>
            <a:ext uri="{FF2B5EF4-FFF2-40B4-BE49-F238E27FC236}">
              <a16:creationId xmlns:a16="http://schemas.microsoft.com/office/drawing/2014/main" id="{00000000-0008-0000-0000-00006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89" name="avatar">
          <a:extLst>
            <a:ext uri="{FF2B5EF4-FFF2-40B4-BE49-F238E27FC236}">
              <a16:creationId xmlns:a16="http://schemas.microsoft.com/office/drawing/2014/main" id="{00000000-0008-0000-0000-00006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90" name="avatar">
          <a:extLst>
            <a:ext uri="{FF2B5EF4-FFF2-40B4-BE49-F238E27FC236}">
              <a16:creationId xmlns:a16="http://schemas.microsoft.com/office/drawing/2014/main" id="{00000000-0008-0000-0000-00006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391" name="avatar">
          <a:extLst>
            <a:ext uri="{FF2B5EF4-FFF2-40B4-BE49-F238E27FC236}">
              <a16:creationId xmlns:a16="http://schemas.microsoft.com/office/drawing/2014/main" id="{00000000-0008-0000-0000-00006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392" name="avatar">
          <a:extLst>
            <a:ext uri="{FF2B5EF4-FFF2-40B4-BE49-F238E27FC236}">
              <a16:creationId xmlns:a16="http://schemas.microsoft.com/office/drawing/2014/main" id="{00000000-0008-0000-0000-00007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393" name="avatar">
          <a:extLst>
            <a:ext uri="{FF2B5EF4-FFF2-40B4-BE49-F238E27FC236}">
              <a16:creationId xmlns:a16="http://schemas.microsoft.com/office/drawing/2014/main" id="{00000000-0008-0000-0000-00007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394" name="avatar">
          <a:extLst>
            <a:ext uri="{FF2B5EF4-FFF2-40B4-BE49-F238E27FC236}">
              <a16:creationId xmlns:a16="http://schemas.microsoft.com/office/drawing/2014/main" id="{00000000-0008-0000-0000-00007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395" name="avatar">
          <a:extLst>
            <a:ext uri="{FF2B5EF4-FFF2-40B4-BE49-F238E27FC236}">
              <a16:creationId xmlns:a16="http://schemas.microsoft.com/office/drawing/2014/main" id="{00000000-0008-0000-0000-00007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396" name="avatar">
          <a:extLst>
            <a:ext uri="{FF2B5EF4-FFF2-40B4-BE49-F238E27FC236}">
              <a16:creationId xmlns:a16="http://schemas.microsoft.com/office/drawing/2014/main" id="{00000000-0008-0000-0000-00007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397" name="avatar">
          <a:extLst>
            <a:ext uri="{FF2B5EF4-FFF2-40B4-BE49-F238E27FC236}">
              <a16:creationId xmlns:a16="http://schemas.microsoft.com/office/drawing/2014/main" id="{00000000-0008-0000-0000-00007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398" name="avatar">
          <a:extLst>
            <a:ext uri="{FF2B5EF4-FFF2-40B4-BE49-F238E27FC236}">
              <a16:creationId xmlns:a16="http://schemas.microsoft.com/office/drawing/2014/main" id="{00000000-0008-0000-0000-00007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399" name="avatar">
          <a:extLst>
            <a:ext uri="{FF2B5EF4-FFF2-40B4-BE49-F238E27FC236}">
              <a16:creationId xmlns:a16="http://schemas.microsoft.com/office/drawing/2014/main" id="{00000000-0008-0000-0000-00007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400" name="avatar">
          <a:extLst>
            <a:ext uri="{FF2B5EF4-FFF2-40B4-BE49-F238E27FC236}">
              <a16:creationId xmlns:a16="http://schemas.microsoft.com/office/drawing/2014/main" id="{00000000-0008-0000-0000-00007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401" name="avatar">
          <a:extLst>
            <a:ext uri="{FF2B5EF4-FFF2-40B4-BE49-F238E27FC236}">
              <a16:creationId xmlns:a16="http://schemas.microsoft.com/office/drawing/2014/main" id="{00000000-0008-0000-0000-00007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02" name="avatar">
          <a:extLst>
            <a:ext uri="{FF2B5EF4-FFF2-40B4-BE49-F238E27FC236}">
              <a16:creationId xmlns:a16="http://schemas.microsoft.com/office/drawing/2014/main" id="{00000000-0008-0000-0000-00007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03" name="avatar">
          <a:extLst>
            <a:ext uri="{FF2B5EF4-FFF2-40B4-BE49-F238E27FC236}">
              <a16:creationId xmlns:a16="http://schemas.microsoft.com/office/drawing/2014/main" id="{00000000-0008-0000-0000-00007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404" name="avatar">
          <a:extLst>
            <a:ext uri="{FF2B5EF4-FFF2-40B4-BE49-F238E27FC236}">
              <a16:creationId xmlns:a16="http://schemas.microsoft.com/office/drawing/2014/main" id="{00000000-0008-0000-0000-00007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05" name="avatar">
          <a:extLst>
            <a:ext uri="{FF2B5EF4-FFF2-40B4-BE49-F238E27FC236}">
              <a16:creationId xmlns:a16="http://schemas.microsoft.com/office/drawing/2014/main" id="{00000000-0008-0000-0000-00007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06" name="avatar">
          <a:extLst>
            <a:ext uri="{FF2B5EF4-FFF2-40B4-BE49-F238E27FC236}">
              <a16:creationId xmlns:a16="http://schemas.microsoft.com/office/drawing/2014/main" id="{00000000-0008-0000-0000-00007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07" name="avatar">
          <a:extLst>
            <a:ext uri="{FF2B5EF4-FFF2-40B4-BE49-F238E27FC236}">
              <a16:creationId xmlns:a16="http://schemas.microsoft.com/office/drawing/2014/main" id="{00000000-0008-0000-0000-00007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08" name="avatar">
          <a:extLst>
            <a:ext uri="{FF2B5EF4-FFF2-40B4-BE49-F238E27FC236}">
              <a16:creationId xmlns:a16="http://schemas.microsoft.com/office/drawing/2014/main" id="{00000000-0008-0000-0000-00008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09" name="avatar">
          <a:extLst>
            <a:ext uri="{FF2B5EF4-FFF2-40B4-BE49-F238E27FC236}">
              <a16:creationId xmlns:a16="http://schemas.microsoft.com/office/drawing/2014/main" id="{00000000-0008-0000-0000-00008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10" name="avatar">
          <a:extLst>
            <a:ext uri="{FF2B5EF4-FFF2-40B4-BE49-F238E27FC236}">
              <a16:creationId xmlns:a16="http://schemas.microsoft.com/office/drawing/2014/main" id="{00000000-0008-0000-0000-00008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11" name="avatar">
          <a:extLst>
            <a:ext uri="{FF2B5EF4-FFF2-40B4-BE49-F238E27FC236}">
              <a16:creationId xmlns:a16="http://schemas.microsoft.com/office/drawing/2014/main" id="{00000000-0008-0000-0000-00008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12" name="avatar">
          <a:extLst>
            <a:ext uri="{FF2B5EF4-FFF2-40B4-BE49-F238E27FC236}">
              <a16:creationId xmlns:a16="http://schemas.microsoft.com/office/drawing/2014/main" id="{00000000-0008-0000-0000-00008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13" name="avatar">
          <a:extLst>
            <a:ext uri="{FF2B5EF4-FFF2-40B4-BE49-F238E27FC236}">
              <a16:creationId xmlns:a16="http://schemas.microsoft.com/office/drawing/2014/main" id="{00000000-0008-0000-0000-00008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414" name="avatar">
          <a:extLst>
            <a:ext uri="{FF2B5EF4-FFF2-40B4-BE49-F238E27FC236}">
              <a16:creationId xmlns:a16="http://schemas.microsoft.com/office/drawing/2014/main" id="{00000000-0008-0000-0000-00008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15" name="avatar">
          <a:extLst>
            <a:ext uri="{FF2B5EF4-FFF2-40B4-BE49-F238E27FC236}">
              <a16:creationId xmlns:a16="http://schemas.microsoft.com/office/drawing/2014/main" id="{00000000-0008-0000-0000-00008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416" name="avatar">
          <a:extLst>
            <a:ext uri="{FF2B5EF4-FFF2-40B4-BE49-F238E27FC236}">
              <a16:creationId xmlns:a16="http://schemas.microsoft.com/office/drawing/2014/main" id="{00000000-0008-0000-0000-00008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422" name="avatar">
          <a:extLst>
            <a:ext uri="{FF2B5EF4-FFF2-40B4-BE49-F238E27FC236}">
              <a16:creationId xmlns:a16="http://schemas.microsoft.com/office/drawing/2014/main" id="{00000000-0008-0000-0000-00008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423" name="avatar">
          <a:extLst>
            <a:ext uri="{FF2B5EF4-FFF2-40B4-BE49-F238E27FC236}">
              <a16:creationId xmlns:a16="http://schemas.microsoft.com/office/drawing/2014/main" id="{00000000-0008-0000-0000-00008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424" name="avatar">
          <a:extLst>
            <a:ext uri="{FF2B5EF4-FFF2-40B4-BE49-F238E27FC236}">
              <a16:creationId xmlns:a16="http://schemas.microsoft.com/office/drawing/2014/main" id="{00000000-0008-0000-0000-00009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425" name="avatar">
          <a:extLst>
            <a:ext uri="{FF2B5EF4-FFF2-40B4-BE49-F238E27FC236}">
              <a16:creationId xmlns:a16="http://schemas.microsoft.com/office/drawing/2014/main" id="{00000000-0008-0000-0000-00009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426" name="avatar">
          <a:extLst>
            <a:ext uri="{FF2B5EF4-FFF2-40B4-BE49-F238E27FC236}">
              <a16:creationId xmlns:a16="http://schemas.microsoft.com/office/drawing/2014/main" id="{00000000-0008-0000-0000-00009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427" name="avatar">
          <a:extLst>
            <a:ext uri="{FF2B5EF4-FFF2-40B4-BE49-F238E27FC236}">
              <a16:creationId xmlns:a16="http://schemas.microsoft.com/office/drawing/2014/main" id="{00000000-0008-0000-0000-00009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428" name="avatar">
          <a:extLst>
            <a:ext uri="{FF2B5EF4-FFF2-40B4-BE49-F238E27FC236}">
              <a16:creationId xmlns:a16="http://schemas.microsoft.com/office/drawing/2014/main" id="{00000000-0008-0000-0000-00009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429" name="avatar">
          <a:extLst>
            <a:ext uri="{FF2B5EF4-FFF2-40B4-BE49-F238E27FC236}">
              <a16:creationId xmlns:a16="http://schemas.microsoft.com/office/drawing/2014/main" id="{00000000-0008-0000-0000-00009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430" name="avatar">
          <a:extLst>
            <a:ext uri="{FF2B5EF4-FFF2-40B4-BE49-F238E27FC236}">
              <a16:creationId xmlns:a16="http://schemas.microsoft.com/office/drawing/2014/main" id="{00000000-0008-0000-0000-00009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431" name="avatar">
          <a:extLst>
            <a:ext uri="{FF2B5EF4-FFF2-40B4-BE49-F238E27FC236}">
              <a16:creationId xmlns:a16="http://schemas.microsoft.com/office/drawing/2014/main" id="{00000000-0008-0000-0000-00009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432" name="avatar">
          <a:extLst>
            <a:ext uri="{FF2B5EF4-FFF2-40B4-BE49-F238E27FC236}">
              <a16:creationId xmlns:a16="http://schemas.microsoft.com/office/drawing/2014/main" id="{00000000-0008-0000-0000-00009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433" name="avatar">
          <a:extLst>
            <a:ext uri="{FF2B5EF4-FFF2-40B4-BE49-F238E27FC236}">
              <a16:creationId xmlns:a16="http://schemas.microsoft.com/office/drawing/2014/main" id="{00000000-0008-0000-0000-00009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434" name="avatar">
          <a:extLst>
            <a:ext uri="{FF2B5EF4-FFF2-40B4-BE49-F238E27FC236}">
              <a16:creationId xmlns:a16="http://schemas.microsoft.com/office/drawing/2014/main" id="{00000000-0008-0000-0000-00009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435" name="avatar">
          <a:extLst>
            <a:ext uri="{FF2B5EF4-FFF2-40B4-BE49-F238E27FC236}">
              <a16:creationId xmlns:a16="http://schemas.microsoft.com/office/drawing/2014/main" id="{00000000-0008-0000-0000-00009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436" name="avatar">
          <a:extLst>
            <a:ext uri="{FF2B5EF4-FFF2-40B4-BE49-F238E27FC236}">
              <a16:creationId xmlns:a16="http://schemas.microsoft.com/office/drawing/2014/main" id="{00000000-0008-0000-0000-00009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437" name="avatar">
          <a:extLst>
            <a:ext uri="{FF2B5EF4-FFF2-40B4-BE49-F238E27FC236}">
              <a16:creationId xmlns:a16="http://schemas.microsoft.com/office/drawing/2014/main" id="{00000000-0008-0000-0000-00009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438" name="avatar">
          <a:extLst>
            <a:ext uri="{FF2B5EF4-FFF2-40B4-BE49-F238E27FC236}">
              <a16:creationId xmlns:a16="http://schemas.microsoft.com/office/drawing/2014/main" id="{00000000-0008-0000-0000-00009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439" name="avatar">
          <a:extLst>
            <a:ext uri="{FF2B5EF4-FFF2-40B4-BE49-F238E27FC236}">
              <a16:creationId xmlns:a16="http://schemas.microsoft.com/office/drawing/2014/main" id="{00000000-0008-0000-0000-00009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440" name="avatar">
          <a:extLst>
            <a:ext uri="{FF2B5EF4-FFF2-40B4-BE49-F238E27FC236}">
              <a16:creationId xmlns:a16="http://schemas.microsoft.com/office/drawing/2014/main" id="{00000000-0008-0000-0000-0000A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441" name="avatar">
          <a:extLst>
            <a:ext uri="{FF2B5EF4-FFF2-40B4-BE49-F238E27FC236}">
              <a16:creationId xmlns:a16="http://schemas.microsoft.com/office/drawing/2014/main" id="{00000000-0008-0000-0000-0000A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442" name="avatar">
          <a:extLst>
            <a:ext uri="{FF2B5EF4-FFF2-40B4-BE49-F238E27FC236}">
              <a16:creationId xmlns:a16="http://schemas.microsoft.com/office/drawing/2014/main" id="{00000000-0008-0000-0000-0000A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443" name="avatar">
          <a:extLst>
            <a:ext uri="{FF2B5EF4-FFF2-40B4-BE49-F238E27FC236}">
              <a16:creationId xmlns:a16="http://schemas.microsoft.com/office/drawing/2014/main" id="{00000000-0008-0000-0000-0000A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444" name="avatar">
          <a:extLst>
            <a:ext uri="{FF2B5EF4-FFF2-40B4-BE49-F238E27FC236}">
              <a16:creationId xmlns:a16="http://schemas.microsoft.com/office/drawing/2014/main" id="{00000000-0008-0000-0000-0000A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445" name="avatar">
          <a:extLst>
            <a:ext uri="{FF2B5EF4-FFF2-40B4-BE49-F238E27FC236}">
              <a16:creationId xmlns:a16="http://schemas.microsoft.com/office/drawing/2014/main" id="{00000000-0008-0000-0000-0000A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446" name="avatar">
          <a:extLst>
            <a:ext uri="{FF2B5EF4-FFF2-40B4-BE49-F238E27FC236}">
              <a16:creationId xmlns:a16="http://schemas.microsoft.com/office/drawing/2014/main" id="{00000000-0008-0000-0000-0000A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447" name="avatar">
          <a:extLst>
            <a:ext uri="{FF2B5EF4-FFF2-40B4-BE49-F238E27FC236}">
              <a16:creationId xmlns:a16="http://schemas.microsoft.com/office/drawing/2014/main" id="{00000000-0008-0000-0000-0000A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448" name="avatar">
          <a:extLst>
            <a:ext uri="{FF2B5EF4-FFF2-40B4-BE49-F238E27FC236}">
              <a16:creationId xmlns:a16="http://schemas.microsoft.com/office/drawing/2014/main" id="{00000000-0008-0000-0000-0000A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449" name="avatar">
          <a:extLst>
            <a:ext uri="{FF2B5EF4-FFF2-40B4-BE49-F238E27FC236}">
              <a16:creationId xmlns:a16="http://schemas.microsoft.com/office/drawing/2014/main" id="{00000000-0008-0000-0000-0000A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450" name="avatar">
          <a:extLst>
            <a:ext uri="{FF2B5EF4-FFF2-40B4-BE49-F238E27FC236}">
              <a16:creationId xmlns:a16="http://schemas.microsoft.com/office/drawing/2014/main" id="{00000000-0008-0000-0000-0000A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451" name="avatar">
          <a:extLst>
            <a:ext uri="{FF2B5EF4-FFF2-40B4-BE49-F238E27FC236}">
              <a16:creationId xmlns:a16="http://schemas.microsoft.com/office/drawing/2014/main" id="{00000000-0008-0000-0000-0000A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452" name="avatar">
          <a:extLst>
            <a:ext uri="{FF2B5EF4-FFF2-40B4-BE49-F238E27FC236}">
              <a16:creationId xmlns:a16="http://schemas.microsoft.com/office/drawing/2014/main" id="{00000000-0008-0000-0000-0000A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453" name="avatar">
          <a:extLst>
            <a:ext uri="{FF2B5EF4-FFF2-40B4-BE49-F238E27FC236}">
              <a16:creationId xmlns:a16="http://schemas.microsoft.com/office/drawing/2014/main" id="{00000000-0008-0000-0000-0000A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454" name="avatar">
          <a:extLst>
            <a:ext uri="{FF2B5EF4-FFF2-40B4-BE49-F238E27FC236}">
              <a16:creationId xmlns:a16="http://schemas.microsoft.com/office/drawing/2014/main" id="{00000000-0008-0000-0000-0000A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455" name="avatar">
          <a:extLst>
            <a:ext uri="{FF2B5EF4-FFF2-40B4-BE49-F238E27FC236}">
              <a16:creationId xmlns:a16="http://schemas.microsoft.com/office/drawing/2014/main" id="{00000000-0008-0000-0000-0000A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456" name="avatar">
          <a:extLst>
            <a:ext uri="{FF2B5EF4-FFF2-40B4-BE49-F238E27FC236}">
              <a16:creationId xmlns:a16="http://schemas.microsoft.com/office/drawing/2014/main" id="{00000000-0008-0000-0000-0000B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457" name="avatar">
          <a:extLst>
            <a:ext uri="{FF2B5EF4-FFF2-40B4-BE49-F238E27FC236}">
              <a16:creationId xmlns:a16="http://schemas.microsoft.com/office/drawing/2014/main" id="{00000000-0008-0000-0000-0000B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458" name="avatar">
          <a:extLst>
            <a:ext uri="{FF2B5EF4-FFF2-40B4-BE49-F238E27FC236}">
              <a16:creationId xmlns:a16="http://schemas.microsoft.com/office/drawing/2014/main" id="{00000000-0008-0000-0000-0000B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459" name="avatar">
          <a:extLst>
            <a:ext uri="{FF2B5EF4-FFF2-40B4-BE49-F238E27FC236}">
              <a16:creationId xmlns:a16="http://schemas.microsoft.com/office/drawing/2014/main" id="{00000000-0008-0000-0000-0000B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460" name="avatar">
          <a:extLst>
            <a:ext uri="{FF2B5EF4-FFF2-40B4-BE49-F238E27FC236}">
              <a16:creationId xmlns:a16="http://schemas.microsoft.com/office/drawing/2014/main" id="{00000000-0008-0000-0000-0000B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461" name="avatar">
          <a:extLst>
            <a:ext uri="{FF2B5EF4-FFF2-40B4-BE49-F238E27FC236}">
              <a16:creationId xmlns:a16="http://schemas.microsoft.com/office/drawing/2014/main" id="{00000000-0008-0000-0000-0000B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462" name="avatar">
          <a:extLst>
            <a:ext uri="{FF2B5EF4-FFF2-40B4-BE49-F238E27FC236}">
              <a16:creationId xmlns:a16="http://schemas.microsoft.com/office/drawing/2014/main" id="{00000000-0008-0000-0000-0000B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463" name="avatar">
          <a:extLst>
            <a:ext uri="{FF2B5EF4-FFF2-40B4-BE49-F238E27FC236}">
              <a16:creationId xmlns:a16="http://schemas.microsoft.com/office/drawing/2014/main" id="{00000000-0008-0000-0000-0000B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464" name="avatar">
          <a:extLst>
            <a:ext uri="{FF2B5EF4-FFF2-40B4-BE49-F238E27FC236}">
              <a16:creationId xmlns:a16="http://schemas.microsoft.com/office/drawing/2014/main" id="{00000000-0008-0000-0000-0000B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465" name="avatar">
          <a:extLst>
            <a:ext uri="{FF2B5EF4-FFF2-40B4-BE49-F238E27FC236}">
              <a16:creationId xmlns:a16="http://schemas.microsoft.com/office/drawing/2014/main" id="{00000000-0008-0000-0000-0000B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466" name="avatar">
          <a:extLst>
            <a:ext uri="{FF2B5EF4-FFF2-40B4-BE49-F238E27FC236}">
              <a16:creationId xmlns:a16="http://schemas.microsoft.com/office/drawing/2014/main" id="{00000000-0008-0000-0000-0000B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467" name="avatar">
          <a:extLst>
            <a:ext uri="{FF2B5EF4-FFF2-40B4-BE49-F238E27FC236}">
              <a16:creationId xmlns:a16="http://schemas.microsoft.com/office/drawing/2014/main" id="{00000000-0008-0000-0000-0000B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468" name="avatar">
          <a:extLst>
            <a:ext uri="{FF2B5EF4-FFF2-40B4-BE49-F238E27FC236}">
              <a16:creationId xmlns:a16="http://schemas.microsoft.com/office/drawing/2014/main" id="{00000000-0008-0000-0000-0000B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469" name="avatar">
          <a:extLst>
            <a:ext uri="{FF2B5EF4-FFF2-40B4-BE49-F238E27FC236}">
              <a16:creationId xmlns:a16="http://schemas.microsoft.com/office/drawing/2014/main" id="{00000000-0008-0000-0000-0000B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470" name="avatar">
          <a:extLst>
            <a:ext uri="{FF2B5EF4-FFF2-40B4-BE49-F238E27FC236}">
              <a16:creationId xmlns:a16="http://schemas.microsoft.com/office/drawing/2014/main" id="{00000000-0008-0000-0000-0000B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471" name="avatar">
          <a:extLst>
            <a:ext uri="{FF2B5EF4-FFF2-40B4-BE49-F238E27FC236}">
              <a16:creationId xmlns:a16="http://schemas.microsoft.com/office/drawing/2014/main" id="{00000000-0008-0000-0000-0000B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472" name="avatar">
          <a:extLst>
            <a:ext uri="{FF2B5EF4-FFF2-40B4-BE49-F238E27FC236}">
              <a16:creationId xmlns:a16="http://schemas.microsoft.com/office/drawing/2014/main" id="{00000000-0008-0000-0000-0000C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473" name="avatar">
          <a:extLst>
            <a:ext uri="{FF2B5EF4-FFF2-40B4-BE49-F238E27FC236}">
              <a16:creationId xmlns:a16="http://schemas.microsoft.com/office/drawing/2014/main" id="{00000000-0008-0000-0000-0000C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474" name="avatar">
          <a:extLst>
            <a:ext uri="{FF2B5EF4-FFF2-40B4-BE49-F238E27FC236}">
              <a16:creationId xmlns:a16="http://schemas.microsoft.com/office/drawing/2014/main" id="{00000000-0008-0000-0000-0000C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475" name="avatar">
          <a:extLst>
            <a:ext uri="{FF2B5EF4-FFF2-40B4-BE49-F238E27FC236}">
              <a16:creationId xmlns:a16="http://schemas.microsoft.com/office/drawing/2014/main" id="{00000000-0008-0000-0000-0000C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76" name="avatar">
          <a:extLst>
            <a:ext uri="{FF2B5EF4-FFF2-40B4-BE49-F238E27FC236}">
              <a16:creationId xmlns:a16="http://schemas.microsoft.com/office/drawing/2014/main" id="{00000000-0008-0000-0000-0000C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77" name="avatar">
          <a:extLst>
            <a:ext uri="{FF2B5EF4-FFF2-40B4-BE49-F238E27FC236}">
              <a16:creationId xmlns:a16="http://schemas.microsoft.com/office/drawing/2014/main" id="{00000000-0008-0000-0000-0000C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478" name="avatar">
          <a:extLst>
            <a:ext uri="{FF2B5EF4-FFF2-40B4-BE49-F238E27FC236}">
              <a16:creationId xmlns:a16="http://schemas.microsoft.com/office/drawing/2014/main" id="{00000000-0008-0000-0000-0000C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79" name="avatar">
          <a:extLst>
            <a:ext uri="{FF2B5EF4-FFF2-40B4-BE49-F238E27FC236}">
              <a16:creationId xmlns:a16="http://schemas.microsoft.com/office/drawing/2014/main" id="{00000000-0008-0000-0000-0000C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80" name="avatar">
          <a:extLst>
            <a:ext uri="{FF2B5EF4-FFF2-40B4-BE49-F238E27FC236}">
              <a16:creationId xmlns:a16="http://schemas.microsoft.com/office/drawing/2014/main" id="{00000000-0008-0000-0000-0000C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81" name="avatar">
          <a:extLst>
            <a:ext uri="{FF2B5EF4-FFF2-40B4-BE49-F238E27FC236}">
              <a16:creationId xmlns:a16="http://schemas.microsoft.com/office/drawing/2014/main" id="{00000000-0008-0000-0000-0000C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482" name="avatar">
          <a:extLst>
            <a:ext uri="{FF2B5EF4-FFF2-40B4-BE49-F238E27FC236}">
              <a16:creationId xmlns:a16="http://schemas.microsoft.com/office/drawing/2014/main" id="{00000000-0008-0000-0000-0000C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83" name="avatar">
          <a:extLst>
            <a:ext uri="{FF2B5EF4-FFF2-40B4-BE49-F238E27FC236}">
              <a16:creationId xmlns:a16="http://schemas.microsoft.com/office/drawing/2014/main" id="{00000000-0008-0000-0000-0000C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84" name="avatar">
          <a:extLst>
            <a:ext uri="{FF2B5EF4-FFF2-40B4-BE49-F238E27FC236}">
              <a16:creationId xmlns:a16="http://schemas.microsoft.com/office/drawing/2014/main" id="{00000000-0008-0000-0000-0000C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85" name="avatar">
          <a:extLst>
            <a:ext uri="{FF2B5EF4-FFF2-40B4-BE49-F238E27FC236}">
              <a16:creationId xmlns:a16="http://schemas.microsoft.com/office/drawing/2014/main" id="{00000000-0008-0000-0000-0000C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86" name="avatar">
          <a:extLst>
            <a:ext uri="{FF2B5EF4-FFF2-40B4-BE49-F238E27FC236}">
              <a16:creationId xmlns:a16="http://schemas.microsoft.com/office/drawing/2014/main" id="{00000000-0008-0000-0000-0000C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87" name="avatar">
          <a:extLst>
            <a:ext uri="{FF2B5EF4-FFF2-40B4-BE49-F238E27FC236}">
              <a16:creationId xmlns:a16="http://schemas.microsoft.com/office/drawing/2014/main" id="{00000000-0008-0000-0000-0000C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88" name="avatar">
          <a:extLst>
            <a:ext uri="{FF2B5EF4-FFF2-40B4-BE49-F238E27FC236}">
              <a16:creationId xmlns:a16="http://schemas.microsoft.com/office/drawing/2014/main" id="{00000000-0008-0000-0000-0000D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489" name="avatar">
          <a:extLst>
            <a:ext uri="{FF2B5EF4-FFF2-40B4-BE49-F238E27FC236}">
              <a16:creationId xmlns:a16="http://schemas.microsoft.com/office/drawing/2014/main" id="{00000000-0008-0000-0000-0000D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490" name="avatar">
          <a:extLst>
            <a:ext uri="{FF2B5EF4-FFF2-40B4-BE49-F238E27FC236}">
              <a16:creationId xmlns:a16="http://schemas.microsoft.com/office/drawing/2014/main" id="{00000000-0008-0000-0000-0000D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491" name="avatar">
          <a:extLst>
            <a:ext uri="{FF2B5EF4-FFF2-40B4-BE49-F238E27FC236}">
              <a16:creationId xmlns:a16="http://schemas.microsoft.com/office/drawing/2014/main" id="{00000000-0008-0000-0000-0000D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492" name="avatar">
          <a:extLst>
            <a:ext uri="{FF2B5EF4-FFF2-40B4-BE49-F238E27FC236}">
              <a16:creationId xmlns:a16="http://schemas.microsoft.com/office/drawing/2014/main" id="{00000000-0008-0000-0000-0000D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493" name="avatar">
          <a:extLst>
            <a:ext uri="{FF2B5EF4-FFF2-40B4-BE49-F238E27FC236}">
              <a16:creationId xmlns:a16="http://schemas.microsoft.com/office/drawing/2014/main" id="{00000000-0008-0000-0000-0000D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494" name="avatar">
          <a:extLst>
            <a:ext uri="{FF2B5EF4-FFF2-40B4-BE49-F238E27FC236}">
              <a16:creationId xmlns:a16="http://schemas.microsoft.com/office/drawing/2014/main" id="{00000000-0008-0000-0000-0000D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495" name="avatar">
          <a:extLst>
            <a:ext uri="{FF2B5EF4-FFF2-40B4-BE49-F238E27FC236}">
              <a16:creationId xmlns:a16="http://schemas.microsoft.com/office/drawing/2014/main" id="{00000000-0008-0000-0000-0000D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496" name="avatar">
          <a:extLst>
            <a:ext uri="{FF2B5EF4-FFF2-40B4-BE49-F238E27FC236}">
              <a16:creationId xmlns:a16="http://schemas.microsoft.com/office/drawing/2014/main" id="{00000000-0008-0000-0000-0000D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497" name="avatar">
          <a:extLst>
            <a:ext uri="{FF2B5EF4-FFF2-40B4-BE49-F238E27FC236}">
              <a16:creationId xmlns:a16="http://schemas.microsoft.com/office/drawing/2014/main" id="{00000000-0008-0000-0000-0000D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498" name="avatar">
          <a:extLst>
            <a:ext uri="{FF2B5EF4-FFF2-40B4-BE49-F238E27FC236}">
              <a16:creationId xmlns:a16="http://schemas.microsoft.com/office/drawing/2014/main" id="{00000000-0008-0000-0000-0000D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499" name="avatar">
          <a:extLst>
            <a:ext uri="{FF2B5EF4-FFF2-40B4-BE49-F238E27FC236}">
              <a16:creationId xmlns:a16="http://schemas.microsoft.com/office/drawing/2014/main" id="{00000000-0008-0000-0000-0000D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00" name="avatar">
          <a:extLst>
            <a:ext uri="{FF2B5EF4-FFF2-40B4-BE49-F238E27FC236}">
              <a16:creationId xmlns:a16="http://schemas.microsoft.com/office/drawing/2014/main" id="{00000000-0008-0000-0000-0000D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01" name="avatar">
          <a:extLst>
            <a:ext uri="{FF2B5EF4-FFF2-40B4-BE49-F238E27FC236}">
              <a16:creationId xmlns:a16="http://schemas.microsoft.com/office/drawing/2014/main" id="{00000000-0008-0000-0000-0000D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502" name="avatar">
          <a:extLst>
            <a:ext uri="{FF2B5EF4-FFF2-40B4-BE49-F238E27FC236}">
              <a16:creationId xmlns:a16="http://schemas.microsoft.com/office/drawing/2014/main" id="{00000000-0008-0000-0000-0000D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503" name="avatar">
          <a:extLst>
            <a:ext uri="{FF2B5EF4-FFF2-40B4-BE49-F238E27FC236}">
              <a16:creationId xmlns:a16="http://schemas.microsoft.com/office/drawing/2014/main" id="{00000000-0008-0000-0000-0000D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504" name="avatar">
          <a:extLst>
            <a:ext uri="{FF2B5EF4-FFF2-40B4-BE49-F238E27FC236}">
              <a16:creationId xmlns:a16="http://schemas.microsoft.com/office/drawing/2014/main" id="{00000000-0008-0000-0000-0000E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505" name="avatar">
          <a:extLst>
            <a:ext uri="{FF2B5EF4-FFF2-40B4-BE49-F238E27FC236}">
              <a16:creationId xmlns:a16="http://schemas.microsoft.com/office/drawing/2014/main" id="{00000000-0008-0000-0000-0000E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06" name="avatar">
          <a:extLst>
            <a:ext uri="{FF2B5EF4-FFF2-40B4-BE49-F238E27FC236}">
              <a16:creationId xmlns:a16="http://schemas.microsoft.com/office/drawing/2014/main" id="{00000000-0008-0000-0000-0000E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507" name="avatar">
          <a:extLst>
            <a:ext uri="{FF2B5EF4-FFF2-40B4-BE49-F238E27FC236}">
              <a16:creationId xmlns:a16="http://schemas.microsoft.com/office/drawing/2014/main" id="{00000000-0008-0000-0000-0000E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08" name="avatar">
          <a:extLst>
            <a:ext uri="{FF2B5EF4-FFF2-40B4-BE49-F238E27FC236}">
              <a16:creationId xmlns:a16="http://schemas.microsoft.com/office/drawing/2014/main" id="{00000000-0008-0000-0000-0000E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09" name="avatar">
          <a:extLst>
            <a:ext uri="{FF2B5EF4-FFF2-40B4-BE49-F238E27FC236}">
              <a16:creationId xmlns:a16="http://schemas.microsoft.com/office/drawing/2014/main" id="{00000000-0008-0000-0000-0000E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510" name="avatar">
          <a:extLst>
            <a:ext uri="{FF2B5EF4-FFF2-40B4-BE49-F238E27FC236}">
              <a16:creationId xmlns:a16="http://schemas.microsoft.com/office/drawing/2014/main" id="{00000000-0008-0000-0000-0000E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11" name="avatar">
          <a:extLst>
            <a:ext uri="{FF2B5EF4-FFF2-40B4-BE49-F238E27FC236}">
              <a16:creationId xmlns:a16="http://schemas.microsoft.com/office/drawing/2014/main" id="{00000000-0008-0000-0000-0000E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12" name="avatar">
          <a:extLst>
            <a:ext uri="{FF2B5EF4-FFF2-40B4-BE49-F238E27FC236}">
              <a16:creationId xmlns:a16="http://schemas.microsoft.com/office/drawing/2014/main" id="{00000000-0008-0000-0000-0000E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13" name="avatar">
          <a:extLst>
            <a:ext uri="{FF2B5EF4-FFF2-40B4-BE49-F238E27FC236}">
              <a16:creationId xmlns:a16="http://schemas.microsoft.com/office/drawing/2014/main" id="{00000000-0008-0000-0000-0000E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14" name="avatar">
          <a:extLst>
            <a:ext uri="{FF2B5EF4-FFF2-40B4-BE49-F238E27FC236}">
              <a16:creationId xmlns:a16="http://schemas.microsoft.com/office/drawing/2014/main" id="{00000000-0008-0000-0000-0000E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15" name="avatar">
          <a:extLst>
            <a:ext uri="{FF2B5EF4-FFF2-40B4-BE49-F238E27FC236}">
              <a16:creationId xmlns:a16="http://schemas.microsoft.com/office/drawing/2014/main" id="{00000000-0008-0000-0000-0000E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16" name="avatar">
          <a:extLst>
            <a:ext uri="{FF2B5EF4-FFF2-40B4-BE49-F238E27FC236}">
              <a16:creationId xmlns:a16="http://schemas.microsoft.com/office/drawing/2014/main" id="{00000000-0008-0000-0000-0000E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17" name="avatar">
          <a:extLst>
            <a:ext uri="{FF2B5EF4-FFF2-40B4-BE49-F238E27FC236}">
              <a16:creationId xmlns:a16="http://schemas.microsoft.com/office/drawing/2014/main" id="{00000000-0008-0000-0000-0000E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18" name="avatar">
          <a:extLst>
            <a:ext uri="{FF2B5EF4-FFF2-40B4-BE49-F238E27FC236}">
              <a16:creationId xmlns:a16="http://schemas.microsoft.com/office/drawing/2014/main" id="{00000000-0008-0000-0000-0000E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19" name="avatar">
          <a:extLst>
            <a:ext uri="{FF2B5EF4-FFF2-40B4-BE49-F238E27FC236}">
              <a16:creationId xmlns:a16="http://schemas.microsoft.com/office/drawing/2014/main" id="{00000000-0008-0000-0000-0000E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520" name="avatar">
          <a:extLst>
            <a:ext uri="{FF2B5EF4-FFF2-40B4-BE49-F238E27FC236}">
              <a16:creationId xmlns:a16="http://schemas.microsoft.com/office/drawing/2014/main" id="{00000000-0008-0000-0000-0000F0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521" name="avatar">
          <a:extLst>
            <a:ext uri="{FF2B5EF4-FFF2-40B4-BE49-F238E27FC236}">
              <a16:creationId xmlns:a16="http://schemas.microsoft.com/office/drawing/2014/main" id="{00000000-0008-0000-0000-0000F1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522" name="avatar">
          <a:extLst>
            <a:ext uri="{FF2B5EF4-FFF2-40B4-BE49-F238E27FC236}">
              <a16:creationId xmlns:a16="http://schemas.microsoft.com/office/drawing/2014/main" id="{00000000-0008-0000-0000-0000F2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523" name="avatar">
          <a:extLst>
            <a:ext uri="{FF2B5EF4-FFF2-40B4-BE49-F238E27FC236}">
              <a16:creationId xmlns:a16="http://schemas.microsoft.com/office/drawing/2014/main" id="{00000000-0008-0000-0000-0000F3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24" name="avatar">
          <a:extLst>
            <a:ext uri="{FF2B5EF4-FFF2-40B4-BE49-F238E27FC236}">
              <a16:creationId xmlns:a16="http://schemas.microsoft.com/office/drawing/2014/main" id="{00000000-0008-0000-0000-0000F4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525" name="avatar">
          <a:extLst>
            <a:ext uri="{FF2B5EF4-FFF2-40B4-BE49-F238E27FC236}">
              <a16:creationId xmlns:a16="http://schemas.microsoft.com/office/drawing/2014/main" id="{00000000-0008-0000-0000-0000F5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26" name="avatar">
          <a:extLst>
            <a:ext uri="{FF2B5EF4-FFF2-40B4-BE49-F238E27FC236}">
              <a16:creationId xmlns:a16="http://schemas.microsoft.com/office/drawing/2014/main" id="{00000000-0008-0000-0000-0000F6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27" name="avatar">
          <a:extLst>
            <a:ext uri="{FF2B5EF4-FFF2-40B4-BE49-F238E27FC236}">
              <a16:creationId xmlns:a16="http://schemas.microsoft.com/office/drawing/2014/main" id="{00000000-0008-0000-0000-0000F7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528" name="avatar">
          <a:extLst>
            <a:ext uri="{FF2B5EF4-FFF2-40B4-BE49-F238E27FC236}">
              <a16:creationId xmlns:a16="http://schemas.microsoft.com/office/drawing/2014/main" id="{00000000-0008-0000-0000-0000F8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529" name="avatar">
          <a:extLst>
            <a:ext uri="{FF2B5EF4-FFF2-40B4-BE49-F238E27FC236}">
              <a16:creationId xmlns:a16="http://schemas.microsoft.com/office/drawing/2014/main" id="{00000000-0008-0000-0000-0000F9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530" name="avatar">
          <a:extLst>
            <a:ext uri="{FF2B5EF4-FFF2-40B4-BE49-F238E27FC236}">
              <a16:creationId xmlns:a16="http://schemas.microsoft.com/office/drawing/2014/main" id="{00000000-0008-0000-0000-0000FA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31" name="avatar">
          <a:extLst>
            <a:ext uri="{FF2B5EF4-FFF2-40B4-BE49-F238E27FC236}">
              <a16:creationId xmlns:a16="http://schemas.microsoft.com/office/drawing/2014/main" id="{00000000-0008-0000-0000-0000FB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532" name="avatar">
          <a:extLst>
            <a:ext uri="{FF2B5EF4-FFF2-40B4-BE49-F238E27FC236}">
              <a16:creationId xmlns:a16="http://schemas.microsoft.com/office/drawing/2014/main" id="{00000000-0008-0000-0000-0000FC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33" name="avatar">
          <a:extLst>
            <a:ext uri="{FF2B5EF4-FFF2-40B4-BE49-F238E27FC236}">
              <a16:creationId xmlns:a16="http://schemas.microsoft.com/office/drawing/2014/main" id="{00000000-0008-0000-0000-0000FD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34" name="avatar">
          <a:extLst>
            <a:ext uri="{FF2B5EF4-FFF2-40B4-BE49-F238E27FC236}">
              <a16:creationId xmlns:a16="http://schemas.microsoft.com/office/drawing/2014/main" id="{00000000-0008-0000-0000-0000FE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35" name="avatar">
          <a:extLst>
            <a:ext uri="{FF2B5EF4-FFF2-40B4-BE49-F238E27FC236}">
              <a16:creationId xmlns:a16="http://schemas.microsoft.com/office/drawing/2014/main" id="{00000000-0008-0000-0000-0000FF05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36" name="avatar">
          <a:extLst>
            <a:ext uri="{FF2B5EF4-FFF2-40B4-BE49-F238E27FC236}">
              <a16:creationId xmlns:a16="http://schemas.microsoft.com/office/drawing/2014/main" id="{00000000-0008-0000-0000-00000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37" name="avatar">
          <a:extLst>
            <a:ext uri="{FF2B5EF4-FFF2-40B4-BE49-F238E27FC236}">
              <a16:creationId xmlns:a16="http://schemas.microsoft.com/office/drawing/2014/main" id="{00000000-0008-0000-0000-00000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38" name="avatar">
          <a:extLst>
            <a:ext uri="{FF2B5EF4-FFF2-40B4-BE49-F238E27FC236}">
              <a16:creationId xmlns:a16="http://schemas.microsoft.com/office/drawing/2014/main" id="{00000000-0008-0000-0000-00000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39" name="avatar">
          <a:extLst>
            <a:ext uri="{FF2B5EF4-FFF2-40B4-BE49-F238E27FC236}">
              <a16:creationId xmlns:a16="http://schemas.microsoft.com/office/drawing/2014/main" id="{00000000-0008-0000-0000-00000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40" name="avatar">
          <a:extLst>
            <a:ext uri="{FF2B5EF4-FFF2-40B4-BE49-F238E27FC236}">
              <a16:creationId xmlns:a16="http://schemas.microsoft.com/office/drawing/2014/main" id="{00000000-0008-0000-0000-00000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41" name="avatar">
          <a:extLst>
            <a:ext uri="{FF2B5EF4-FFF2-40B4-BE49-F238E27FC236}">
              <a16:creationId xmlns:a16="http://schemas.microsoft.com/office/drawing/2014/main" id="{00000000-0008-0000-0000-00000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42" name="avatar">
          <a:extLst>
            <a:ext uri="{FF2B5EF4-FFF2-40B4-BE49-F238E27FC236}">
              <a16:creationId xmlns:a16="http://schemas.microsoft.com/office/drawing/2014/main" id="{00000000-0008-0000-0000-00000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43" name="avatar">
          <a:extLst>
            <a:ext uri="{FF2B5EF4-FFF2-40B4-BE49-F238E27FC236}">
              <a16:creationId xmlns:a16="http://schemas.microsoft.com/office/drawing/2014/main" id="{00000000-0008-0000-0000-00000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544" name="avatar">
          <a:extLst>
            <a:ext uri="{FF2B5EF4-FFF2-40B4-BE49-F238E27FC236}">
              <a16:creationId xmlns:a16="http://schemas.microsoft.com/office/drawing/2014/main" id="{00000000-0008-0000-0000-00000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546" name="avatar">
          <a:extLst>
            <a:ext uri="{FF2B5EF4-FFF2-40B4-BE49-F238E27FC236}">
              <a16:creationId xmlns:a16="http://schemas.microsoft.com/office/drawing/2014/main" id="{00000000-0008-0000-0000-00000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547" name="avatar">
          <a:extLst>
            <a:ext uri="{FF2B5EF4-FFF2-40B4-BE49-F238E27FC236}">
              <a16:creationId xmlns:a16="http://schemas.microsoft.com/office/drawing/2014/main" id="{00000000-0008-0000-0000-00000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48" name="avatar">
          <a:extLst>
            <a:ext uri="{FF2B5EF4-FFF2-40B4-BE49-F238E27FC236}">
              <a16:creationId xmlns:a16="http://schemas.microsoft.com/office/drawing/2014/main" id="{00000000-0008-0000-0000-00000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550" name="avatar">
          <a:extLst>
            <a:ext uri="{FF2B5EF4-FFF2-40B4-BE49-F238E27FC236}">
              <a16:creationId xmlns:a16="http://schemas.microsoft.com/office/drawing/2014/main" id="{00000000-0008-0000-0000-00000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51" name="avatar">
          <a:extLst>
            <a:ext uri="{FF2B5EF4-FFF2-40B4-BE49-F238E27FC236}">
              <a16:creationId xmlns:a16="http://schemas.microsoft.com/office/drawing/2014/main" id="{00000000-0008-0000-0000-00000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52" name="avatar">
          <a:extLst>
            <a:ext uri="{FF2B5EF4-FFF2-40B4-BE49-F238E27FC236}">
              <a16:creationId xmlns:a16="http://schemas.microsoft.com/office/drawing/2014/main" id="{00000000-0008-0000-0000-00001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553" name="avatar">
          <a:extLst>
            <a:ext uri="{FF2B5EF4-FFF2-40B4-BE49-F238E27FC236}">
              <a16:creationId xmlns:a16="http://schemas.microsoft.com/office/drawing/2014/main" id="{00000000-0008-0000-0000-00001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54" name="avatar">
          <a:extLst>
            <a:ext uri="{FF2B5EF4-FFF2-40B4-BE49-F238E27FC236}">
              <a16:creationId xmlns:a16="http://schemas.microsoft.com/office/drawing/2014/main" id="{00000000-0008-0000-0000-00001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555" name="avatar">
          <a:extLst>
            <a:ext uri="{FF2B5EF4-FFF2-40B4-BE49-F238E27FC236}">
              <a16:creationId xmlns:a16="http://schemas.microsoft.com/office/drawing/2014/main" id="{00000000-0008-0000-0000-00001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556" name="avatar">
          <a:extLst>
            <a:ext uri="{FF2B5EF4-FFF2-40B4-BE49-F238E27FC236}">
              <a16:creationId xmlns:a16="http://schemas.microsoft.com/office/drawing/2014/main" id="{00000000-0008-0000-0000-00001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557" name="avatar">
          <a:extLst>
            <a:ext uri="{FF2B5EF4-FFF2-40B4-BE49-F238E27FC236}">
              <a16:creationId xmlns:a16="http://schemas.microsoft.com/office/drawing/2014/main" id="{00000000-0008-0000-0000-00001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562" name="avatar">
          <a:extLst>
            <a:ext uri="{FF2B5EF4-FFF2-40B4-BE49-F238E27FC236}">
              <a16:creationId xmlns:a16="http://schemas.microsoft.com/office/drawing/2014/main" id="{00000000-0008-0000-0000-00001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563" name="avatar">
          <a:extLst>
            <a:ext uri="{FF2B5EF4-FFF2-40B4-BE49-F238E27FC236}">
              <a16:creationId xmlns:a16="http://schemas.microsoft.com/office/drawing/2014/main" id="{00000000-0008-0000-0000-00001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564" name="avatar">
          <a:extLst>
            <a:ext uri="{FF2B5EF4-FFF2-40B4-BE49-F238E27FC236}">
              <a16:creationId xmlns:a16="http://schemas.microsoft.com/office/drawing/2014/main" id="{00000000-0008-0000-0000-00001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565" name="avatar">
          <a:extLst>
            <a:ext uri="{FF2B5EF4-FFF2-40B4-BE49-F238E27FC236}">
              <a16:creationId xmlns:a16="http://schemas.microsoft.com/office/drawing/2014/main" id="{00000000-0008-0000-0000-00001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566" name="avatar">
          <a:extLst>
            <a:ext uri="{FF2B5EF4-FFF2-40B4-BE49-F238E27FC236}">
              <a16:creationId xmlns:a16="http://schemas.microsoft.com/office/drawing/2014/main" id="{00000000-0008-0000-0000-00001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67" name="avatar">
          <a:extLst>
            <a:ext uri="{FF2B5EF4-FFF2-40B4-BE49-F238E27FC236}">
              <a16:creationId xmlns:a16="http://schemas.microsoft.com/office/drawing/2014/main" id="{00000000-0008-0000-0000-00001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568" name="avatar">
          <a:extLst>
            <a:ext uri="{FF2B5EF4-FFF2-40B4-BE49-F238E27FC236}">
              <a16:creationId xmlns:a16="http://schemas.microsoft.com/office/drawing/2014/main" id="{00000000-0008-0000-0000-00002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569" name="avatar">
          <a:extLst>
            <a:ext uri="{FF2B5EF4-FFF2-40B4-BE49-F238E27FC236}">
              <a16:creationId xmlns:a16="http://schemas.microsoft.com/office/drawing/2014/main" id="{00000000-0008-0000-0000-00002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70" name="avatar">
          <a:extLst>
            <a:ext uri="{FF2B5EF4-FFF2-40B4-BE49-F238E27FC236}">
              <a16:creationId xmlns:a16="http://schemas.microsoft.com/office/drawing/2014/main" id="{00000000-0008-0000-0000-00002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571" name="avatar">
          <a:extLst>
            <a:ext uri="{FF2B5EF4-FFF2-40B4-BE49-F238E27FC236}">
              <a16:creationId xmlns:a16="http://schemas.microsoft.com/office/drawing/2014/main" id="{00000000-0008-0000-0000-00002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72" name="avatar">
          <a:extLst>
            <a:ext uri="{FF2B5EF4-FFF2-40B4-BE49-F238E27FC236}">
              <a16:creationId xmlns:a16="http://schemas.microsoft.com/office/drawing/2014/main" id="{00000000-0008-0000-0000-00002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573" name="avatar">
          <a:extLst>
            <a:ext uri="{FF2B5EF4-FFF2-40B4-BE49-F238E27FC236}">
              <a16:creationId xmlns:a16="http://schemas.microsoft.com/office/drawing/2014/main" id="{00000000-0008-0000-0000-00002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574" name="avatar">
          <a:extLst>
            <a:ext uri="{FF2B5EF4-FFF2-40B4-BE49-F238E27FC236}">
              <a16:creationId xmlns:a16="http://schemas.microsoft.com/office/drawing/2014/main" id="{00000000-0008-0000-0000-00002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75" name="avatar">
          <a:extLst>
            <a:ext uri="{FF2B5EF4-FFF2-40B4-BE49-F238E27FC236}">
              <a16:creationId xmlns:a16="http://schemas.microsoft.com/office/drawing/2014/main" id="{00000000-0008-0000-0000-00002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76" name="avatar">
          <a:extLst>
            <a:ext uri="{FF2B5EF4-FFF2-40B4-BE49-F238E27FC236}">
              <a16:creationId xmlns:a16="http://schemas.microsoft.com/office/drawing/2014/main" id="{00000000-0008-0000-0000-00002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577" name="avatar">
          <a:extLst>
            <a:ext uri="{FF2B5EF4-FFF2-40B4-BE49-F238E27FC236}">
              <a16:creationId xmlns:a16="http://schemas.microsoft.com/office/drawing/2014/main" id="{00000000-0008-0000-0000-00002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78" name="avatar">
          <a:extLst>
            <a:ext uri="{FF2B5EF4-FFF2-40B4-BE49-F238E27FC236}">
              <a16:creationId xmlns:a16="http://schemas.microsoft.com/office/drawing/2014/main" id="{00000000-0008-0000-0000-00002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79" name="avatar">
          <a:extLst>
            <a:ext uri="{FF2B5EF4-FFF2-40B4-BE49-F238E27FC236}">
              <a16:creationId xmlns:a16="http://schemas.microsoft.com/office/drawing/2014/main" id="{00000000-0008-0000-0000-00002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80" name="avatar">
          <a:extLst>
            <a:ext uri="{FF2B5EF4-FFF2-40B4-BE49-F238E27FC236}">
              <a16:creationId xmlns:a16="http://schemas.microsoft.com/office/drawing/2014/main" id="{00000000-0008-0000-0000-00002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581" name="avatar">
          <a:extLst>
            <a:ext uri="{FF2B5EF4-FFF2-40B4-BE49-F238E27FC236}">
              <a16:creationId xmlns:a16="http://schemas.microsoft.com/office/drawing/2014/main" id="{00000000-0008-0000-0000-00002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582" name="avatar">
          <a:extLst>
            <a:ext uri="{FF2B5EF4-FFF2-40B4-BE49-F238E27FC236}">
              <a16:creationId xmlns:a16="http://schemas.microsoft.com/office/drawing/2014/main" id="{00000000-0008-0000-0000-00002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83" name="avatar">
          <a:extLst>
            <a:ext uri="{FF2B5EF4-FFF2-40B4-BE49-F238E27FC236}">
              <a16:creationId xmlns:a16="http://schemas.microsoft.com/office/drawing/2014/main" id="{00000000-0008-0000-0000-00002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84" name="avatar">
          <a:extLst>
            <a:ext uri="{FF2B5EF4-FFF2-40B4-BE49-F238E27FC236}">
              <a16:creationId xmlns:a16="http://schemas.microsoft.com/office/drawing/2014/main" id="{00000000-0008-0000-0000-00003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585" name="avatar">
          <a:extLst>
            <a:ext uri="{FF2B5EF4-FFF2-40B4-BE49-F238E27FC236}">
              <a16:creationId xmlns:a16="http://schemas.microsoft.com/office/drawing/2014/main" id="{00000000-0008-0000-0000-00003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86" name="avatar">
          <a:extLst>
            <a:ext uri="{FF2B5EF4-FFF2-40B4-BE49-F238E27FC236}">
              <a16:creationId xmlns:a16="http://schemas.microsoft.com/office/drawing/2014/main" id="{00000000-0008-0000-0000-00003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587" name="avatar">
          <a:extLst>
            <a:ext uri="{FF2B5EF4-FFF2-40B4-BE49-F238E27FC236}">
              <a16:creationId xmlns:a16="http://schemas.microsoft.com/office/drawing/2014/main" id="{00000000-0008-0000-0000-00003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588" name="avatar">
          <a:extLst>
            <a:ext uri="{FF2B5EF4-FFF2-40B4-BE49-F238E27FC236}">
              <a16:creationId xmlns:a16="http://schemas.microsoft.com/office/drawing/2014/main" id="{00000000-0008-0000-0000-00003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589" name="avatar">
          <a:extLst>
            <a:ext uri="{FF2B5EF4-FFF2-40B4-BE49-F238E27FC236}">
              <a16:creationId xmlns:a16="http://schemas.microsoft.com/office/drawing/2014/main" id="{00000000-0008-0000-0000-00003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590" name="avatar">
          <a:extLst>
            <a:ext uri="{FF2B5EF4-FFF2-40B4-BE49-F238E27FC236}">
              <a16:creationId xmlns:a16="http://schemas.microsoft.com/office/drawing/2014/main" id="{00000000-0008-0000-0000-00003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591" name="avatar">
          <a:extLst>
            <a:ext uri="{FF2B5EF4-FFF2-40B4-BE49-F238E27FC236}">
              <a16:creationId xmlns:a16="http://schemas.microsoft.com/office/drawing/2014/main" id="{00000000-0008-0000-0000-00003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592" name="avatar">
          <a:extLst>
            <a:ext uri="{FF2B5EF4-FFF2-40B4-BE49-F238E27FC236}">
              <a16:creationId xmlns:a16="http://schemas.microsoft.com/office/drawing/2014/main" id="{00000000-0008-0000-0000-00003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593" name="avatar">
          <a:extLst>
            <a:ext uri="{FF2B5EF4-FFF2-40B4-BE49-F238E27FC236}">
              <a16:creationId xmlns:a16="http://schemas.microsoft.com/office/drawing/2014/main" id="{00000000-0008-0000-0000-00003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594" name="avatar">
          <a:extLst>
            <a:ext uri="{FF2B5EF4-FFF2-40B4-BE49-F238E27FC236}">
              <a16:creationId xmlns:a16="http://schemas.microsoft.com/office/drawing/2014/main" id="{00000000-0008-0000-0000-00003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595" name="avatar">
          <a:extLst>
            <a:ext uri="{FF2B5EF4-FFF2-40B4-BE49-F238E27FC236}">
              <a16:creationId xmlns:a16="http://schemas.microsoft.com/office/drawing/2014/main" id="{00000000-0008-0000-0000-00003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1596" name="avatar">
          <a:extLst>
            <a:ext uri="{FF2B5EF4-FFF2-40B4-BE49-F238E27FC236}">
              <a16:creationId xmlns:a16="http://schemas.microsoft.com/office/drawing/2014/main" id="{00000000-0008-0000-0000-00003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597" name="avatar">
          <a:extLst>
            <a:ext uri="{FF2B5EF4-FFF2-40B4-BE49-F238E27FC236}">
              <a16:creationId xmlns:a16="http://schemas.microsoft.com/office/drawing/2014/main" id="{00000000-0008-0000-0000-00003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598" name="avatar">
          <a:extLst>
            <a:ext uri="{FF2B5EF4-FFF2-40B4-BE49-F238E27FC236}">
              <a16:creationId xmlns:a16="http://schemas.microsoft.com/office/drawing/2014/main" id="{00000000-0008-0000-0000-00003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599" name="avatar">
          <a:extLst>
            <a:ext uri="{FF2B5EF4-FFF2-40B4-BE49-F238E27FC236}">
              <a16:creationId xmlns:a16="http://schemas.microsoft.com/office/drawing/2014/main" id="{00000000-0008-0000-0000-00003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00" name="avatar">
          <a:extLst>
            <a:ext uri="{FF2B5EF4-FFF2-40B4-BE49-F238E27FC236}">
              <a16:creationId xmlns:a16="http://schemas.microsoft.com/office/drawing/2014/main" id="{00000000-0008-0000-0000-00004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601" name="avatar">
          <a:extLst>
            <a:ext uri="{FF2B5EF4-FFF2-40B4-BE49-F238E27FC236}">
              <a16:creationId xmlns:a16="http://schemas.microsoft.com/office/drawing/2014/main" id="{00000000-0008-0000-0000-00004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602" name="avatar">
          <a:extLst>
            <a:ext uri="{FF2B5EF4-FFF2-40B4-BE49-F238E27FC236}">
              <a16:creationId xmlns:a16="http://schemas.microsoft.com/office/drawing/2014/main" id="{00000000-0008-0000-0000-00004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03" name="avatar">
          <a:extLst>
            <a:ext uri="{FF2B5EF4-FFF2-40B4-BE49-F238E27FC236}">
              <a16:creationId xmlns:a16="http://schemas.microsoft.com/office/drawing/2014/main" id="{00000000-0008-0000-0000-00004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04" name="avatar">
          <a:extLst>
            <a:ext uri="{FF2B5EF4-FFF2-40B4-BE49-F238E27FC236}">
              <a16:creationId xmlns:a16="http://schemas.microsoft.com/office/drawing/2014/main" id="{00000000-0008-0000-0000-00004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605" name="avatar">
          <a:extLst>
            <a:ext uri="{FF2B5EF4-FFF2-40B4-BE49-F238E27FC236}">
              <a16:creationId xmlns:a16="http://schemas.microsoft.com/office/drawing/2014/main" id="{00000000-0008-0000-0000-00004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06" name="avatar">
          <a:extLst>
            <a:ext uri="{FF2B5EF4-FFF2-40B4-BE49-F238E27FC236}">
              <a16:creationId xmlns:a16="http://schemas.microsoft.com/office/drawing/2014/main" id="{00000000-0008-0000-0000-00004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07" name="avatar">
          <a:extLst>
            <a:ext uri="{FF2B5EF4-FFF2-40B4-BE49-F238E27FC236}">
              <a16:creationId xmlns:a16="http://schemas.microsoft.com/office/drawing/2014/main" id="{00000000-0008-0000-0000-00004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608" name="avatar">
          <a:extLst>
            <a:ext uri="{FF2B5EF4-FFF2-40B4-BE49-F238E27FC236}">
              <a16:creationId xmlns:a16="http://schemas.microsoft.com/office/drawing/2014/main" id="{00000000-0008-0000-0000-00004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09" name="avatar">
          <a:extLst>
            <a:ext uri="{FF2B5EF4-FFF2-40B4-BE49-F238E27FC236}">
              <a16:creationId xmlns:a16="http://schemas.microsoft.com/office/drawing/2014/main" id="{00000000-0008-0000-0000-00004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10" name="avatar">
          <a:extLst>
            <a:ext uri="{FF2B5EF4-FFF2-40B4-BE49-F238E27FC236}">
              <a16:creationId xmlns:a16="http://schemas.microsoft.com/office/drawing/2014/main" id="{00000000-0008-0000-0000-00004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611" name="avatar">
          <a:extLst>
            <a:ext uri="{FF2B5EF4-FFF2-40B4-BE49-F238E27FC236}">
              <a16:creationId xmlns:a16="http://schemas.microsoft.com/office/drawing/2014/main" id="{00000000-0008-0000-0000-00004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612" name="avatar">
          <a:extLst>
            <a:ext uri="{FF2B5EF4-FFF2-40B4-BE49-F238E27FC236}">
              <a16:creationId xmlns:a16="http://schemas.microsoft.com/office/drawing/2014/main" id="{00000000-0008-0000-0000-00004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613" name="avatar">
          <a:extLst>
            <a:ext uri="{FF2B5EF4-FFF2-40B4-BE49-F238E27FC236}">
              <a16:creationId xmlns:a16="http://schemas.microsoft.com/office/drawing/2014/main" id="{00000000-0008-0000-0000-00004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614" name="avatar">
          <a:extLst>
            <a:ext uri="{FF2B5EF4-FFF2-40B4-BE49-F238E27FC236}">
              <a16:creationId xmlns:a16="http://schemas.microsoft.com/office/drawing/2014/main" id="{00000000-0008-0000-0000-00004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615" name="avatar">
          <a:extLst>
            <a:ext uri="{FF2B5EF4-FFF2-40B4-BE49-F238E27FC236}">
              <a16:creationId xmlns:a16="http://schemas.microsoft.com/office/drawing/2014/main" id="{00000000-0008-0000-0000-00004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616" name="avatar">
          <a:extLst>
            <a:ext uri="{FF2B5EF4-FFF2-40B4-BE49-F238E27FC236}">
              <a16:creationId xmlns:a16="http://schemas.microsoft.com/office/drawing/2014/main" id="{00000000-0008-0000-0000-00005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617" name="avatar">
          <a:extLst>
            <a:ext uri="{FF2B5EF4-FFF2-40B4-BE49-F238E27FC236}">
              <a16:creationId xmlns:a16="http://schemas.microsoft.com/office/drawing/2014/main" id="{00000000-0008-0000-0000-00005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618" name="avatar">
          <a:extLst>
            <a:ext uri="{FF2B5EF4-FFF2-40B4-BE49-F238E27FC236}">
              <a16:creationId xmlns:a16="http://schemas.microsoft.com/office/drawing/2014/main" id="{00000000-0008-0000-0000-00005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619" name="avatar">
          <a:extLst>
            <a:ext uri="{FF2B5EF4-FFF2-40B4-BE49-F238E27FC236}">
              <a16:creationId xmlns:a16="http://schemas.microsoft.com/office/drawing/2014/main" id="{00000000-0008-0000-0000-00005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620" name="avatar">
          <a:extLst>
            <a:ext uri="{FF2B5EF4-FFF2-40B4-BE49-F238E27FC236}">
              <a16:creationId xmlns:a16="http://schemas.microsoft.com/office/drawing/2014/main" id="{00000000-0008-0000-0000-00005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621" name="avatar">
          <a:extLst>
            <a:ext uri="{FF2B5EF4-FFF2-40B4-BE49-F238E27FC236}">
              <a16:creationId xmlns:a16="http://schemas.microsoft.com/office/drawing/2014/main" id="{00000000-0008-0000-0000-00005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622" name="avatar">
          <a:extLst>
            <a:ext uri="{FF2B5EF4-FFF2-40B4-BE49-F238E27FC236}">
              <a16:creationId xmlns:a16="http://schemas.microsoft.com/office/drawing/2014/main" id="{00000000-0008-0000-0000-00005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623" name="avatar">
          <a:extLst>
            <a:ext uri="{FF2B5EF4-FFF2-40B4-BE49-F238E27FC236}">
              <a16:creationId xmlns:a16="http://schemas.microsoft.com/office/drawing/2014/main" id="{00000000-0008-0000-0000-00005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624" name="avatar">
          <a:extLst>
            <a:ext uri="{FF2B5EF4-FFF2-40B4-BE49-F238E27FC236}">
              <a16:creationId xmlns:a16="http://schemas.microsoft.com/office/drawing/2014/main" id="{00000000-0008-0000-0000-00005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625" name="avatar">
          <a:extLst>
            <a:ext uri="{FF2B5EF4-FFF2-40B4-BE49-F238E27FC236}">
              <a16:creationId xmlns:a16="http://schemas.microsoft.com/office/drawing/2014/main" id="{00000000-0008-0000-0000-00005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626" name="avatar">
          <a:extLst>
            <a:ext uri="{FF2B5EF4-FFF2-40B4-BE49-F238E27FC236}">
              <a16:creationId xmlns:a16="http://schemas.microsoft.com/office/drawing/2014/main" id="{00000000-0008-0000-0000-00005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627" name="avatar">
          <a:extLst>
            <a:ext uri="{FF2B5EF4-FFF2-40B4-BE49-F238E27FC236}">
              <a16:creationId xmlns:a16="http://schemas.microsoft.com/office/drawing/2014/main" id="{00000000-0008-0000-0000-00005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628" name="avatar">
          <a:extLst>
            <a:ext uri="{FF2B5EF4-FFF2-40B4-BE49-F238E27FC236}">
              <a16:creationId xmlns:a16="http://schemas.microsoft.com/office/drawing/2014/main" id="{00000000-0008-0000-0000-00005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629" name="avatar">
          <a:extLst>
            <a:ext uri="{FF2B5EF4-FFF2-40B4-BE49-F238E27FC236}">
              <a16:creationId xmlns:a16="http://schemas.microsoft.com/office/drawing/2014/main" id="{00000000-0008-0000-0000-00005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630" name="avatar">
          <a:extLst>
            <a:ext uri="{FF2B5EF4-FFF2-40B4-BE49-F238E27FC236}">
              <a16:creationId xmlns:a16="http://schemas.microsoft.com/office/drawing/2014/main" id="{00000000-0008-0000-0000-00005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631" name="avatar">
          <a:extLst>
            <a:ext uri="{FF2B5EF4-FFF2-40B4-BE49-F238E27FC236}">
              <a16:creationId xmlns:a16="http://schemas.microsoft.com/office/drawing/2014/main" id="{00000000-0008-0000-0000-00005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632" name="avatar">
          <a:extLst>
            <a:ext uri="{FF2B5EF4-FFF2-40B4-BE49-F238E27FC236}">
              <a16:creationId xmlns:a16="http://schemas.microsoft.com/office/drawing/2014/main" id="{00000000-0008-0000-0000-00006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633" name="avatar">
          <a:extLst>
            <a:ext uri="{FF2B5EF4-FFF2-40B4-BE49-F238E27FC236}">
              <a16:creationId xmlns:a16="http://schemas.microsoft.com/office/drawing/2014/main" id="{00000000-0008-0000-0000-00006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634" name="avatar">
          <a:extLst>
            <a:ext uri="{FF2B5EF4-FFF2-40B4-BE49-F238E27FC236}">
              <a16:creationId xmlns:a16="http://schemas.microsoft.com/office/drawing/2014/main" id="{00000000-0008-0000-0000-00006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635" name="avatar">
          <a:extLst>
            <a:ext uri="{FF2B5EF4-FFF2-40B4-BE49-F238E27FC236}">
              <a16:creationId xmlns:a16="http://schemas.microsoft.com/office/drawing/2014/main" id="{00000000-0008-0000-0000-00006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636" name="avatar">
          <a:extLst>
            <a:ext uri="{FF2B5EF4-FFF2-40B4-BE49-F238E27FC236}">
              <a16:creationId xmlns:a16="http://schemas.microsoft.com/office/drawing/2014/main" id="{00000000-0008-0000-0000-00006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637" name="avatar">
          <a:extLst>
            <a:ext uri="{FF2B5EF4-FFF2-40B4-BE49-F238E27FC236}">
              <a16:creationId xmlns:a16="http://schemas.microsoft.com/office/drawing/2014/main" id="{00000000-0008-0000-0000-00006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638" name="avatar">
          <a:extLst>
            <a:ext uri="{FF2B5EF4-FFF2-40B4-BE49-F238E27FC236}">
              <a16:creationId xmlns:a16="http://schemas.microsoft.com/office/drawing/2014/main" id="{00000000-0008-0000-0000-00006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639" name="avatar">
          <a:extLst>
            <a:ext uri="{FF2B5EF4-FFF2-40B4-BE49-F238E27FC236}">
              <a16:creationId xmlns:a16="http://schemas.microsoft.com/office/drawing/2014/main" id="{00000000-0008-0000-0000-00006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641" name="avatar">
          <a:extLst>
            <a:ext uri="{FF2B5EF4-FFF2-40B4-BE49-F238E27FC236}">
              <a16:creationId xmlns:a16="http://schemas.microsoft.com/office/drawing/2014/main" id="{00000000-0008-0000-0000-00006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642" name="avatar">
          <a:extLst>
            <a:ext uri="{FF2B5EF4-FFF2-40B4-BE49-F238E27FC236}">
              <a16:creationId xmlns:a16="http://schemas.microsoft.com/office/drawing/2014/main" id="{00000000-0008-0000-0000-00006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643" name="avatar">
          <a:extLst>
            <a:ext uri="{FF2B5EF4-FFF2-40B4-BE49-F238E27FC236}">
              <a16:creationId xmlns:a16="http://schemas.microsoft.com/office/drawing/2014/main" id="{00000000-0008-0000-0000-00006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645" name="avatar">
          <a:extLst>
            <a:ext uri="{FF2B5EF4-FFF2-40B4-BE49-F238E27FC236}">
              <a16:creationId xmlns:a16="http://schemas.microsoft.com/office/drawing/2014/main" id="{00000000-0008-0000-0000-00006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646" name="avatar">
          <a:extLst>
            <a:ext uri="{FF2B5EF4-FFF2-40B4-BE49-F238E27FC236}">
              <a16:creationId xmlns:a16="http://schemas.microsoft.com/office/drawing/2014/main" id="{00000000-0008-0000-0000-00006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647" name="avatar">
          <a:extLst>
            <a:ext uri="{FF2B5EF4-FFF2-40B4-BE49-F238E27FC236}">
              <a16:creationId xmlns:a16="http://schemas.microsoft.com/office/drawing/2014/main" id="{00000000-0008-0000-0000-00006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648" name="avatar">
          <a:extLst>
            <a:ext uri="{FF2B5EF4-FFF2-40B4-BE49-F238E27FC236}">
              <a16:creationId xmlns:a16="http://schemas.microsoft.com/office/drawing/2014/main" id="{00000000-0008-0000-0000-00007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649" name="avatar">
          <a:extLst>
            <a:ext uri="{FF2B5EF4-FFF2-40B4-BE49-F238E27FC236}">
              <a16:creationId xmlns:a16="http://schemas.microsoft.com/office/drawing/2014/main" id="{00000000-0008-0000-0000-00007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650" name="avatar">
          <a:extLst>
            <a:ext uri="{FF2B5EF4-FFF2-40B4-BE49-F238E27FC236}">
              <a16:creationId xmlns:a16="http://schemas.microsoft.com/office/drawing/2014/main" id="{00000000-0008-0000-0000-00007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654" name="avatar">
          <a:extLst>
            <a:ext uri="{FF2B5EF4-FFF2-40B4-BE49-F238E27FC236}">
              <a16:creationId xmlns:a16="http://schemas.microsoft.com/office/drawing/2014/main" id="{00000000-0008-0000-0000-00007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655" name="avatar">
          <a:extLst>
            <a:ext uri="{FF2B5EF4-FFF2-40B4-BE49-F238E27FC236}">
              <a16:creationId xmlns:a16="http://schemas.microsoft.com/office/drawing/2014/main" id="{00000000-0008-0000-0000-00007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656" name="avatar">
          <a:extLst>
            <a:ext uri="{FF2B5EF4-FFF2-40B4-BE49-F238E27FC236}">
              <a16:creationId xmlns:a16="http://schemas.microsoft.com/office/drawing/2014/main" id="{00000000-0008-0000-0000-00007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657" name="avatar">
          <a:extLst>
            <a:ext uri="{FF2B5EF4-FFF2-40B4-BE49-F238E27FC236}">
              <a16:creationId xmlns:a16="http://schemas.microsoft.com/office/drawing/2014/main" id="{00000000-0008-0000-0000-00007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658" name="avatar">
          <a:extLst>
            <a:ext uri="{FF2B5EF4-FFF2-40B4-BE49-F238E27FC236}">
              <a16:creationId xmlns:a16="http://schemas.microsoft.com/office/drawing/2014/main" id="{00000000-0008-0000-0000-00007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659" name="avatar">
          <a:extLst>
            <a:ext uri="{FF2B5EF4-FFF2-40B4-BE49-F238E27FC236}">
              <a16:creationId xmlns:a16="http://schemas.microsoft.com/office/drawing/2014/main" id="{00000000-0008-0000-0000-00007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660" name="avatar">
          <a:extLst>
            <a:ext uri="{FF2B5EF4-FFF2-40B4-BE49-F238E27FC236}">
              <a16:creationId xmlns:a16="http://schemas.microsoft.com/office/drawing/2014/main" id="{00000000-0008-0000-0000-00007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661" name="avatar">
          <a:extLst>
            <a:ext uri="{FF2B5EF4-FFF2-40B4-BE49-F238E27FC236}">
              <a16:creationId xmlns:a16="http://schemas.microsoft.com/office/drawing/2014/main" id="{00000000-0008-0000-0000-00007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662" name="avatar">
          <a:extLst>
            <a:ext uri="{FF2B5EF4-FFF2-40B4-BE49-F238E27FC236}">
              <a16:creationId xmlns:a16="http://schemas.microsoft.com/office/drawing/2014/main" id="{00000000-0008-0000-0000-00007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663" name="avatar">
          <a:extLst>
            <a:ext uri="{FF2B5EF4-FFF2-40B4-BE49-F238E27FC236}">
              <a16:creationId xmlns:a16="http://schemas.microsoft.com/office/drawing/2014/main" id="{00000000-0008-0000-0000-00007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664" name="avatar">
          <a:extLst>
            <a:ext uri="{FF2B5EF4-FFF2-40B4-BE49-F238E27FC236}">
              <a16:creationId xmlns:a16="http://schemas.microsoft.com/office/drawing/2014/main" id="{00000000-0008-0000-0000-00008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665" name="avatar">
          <a:extLst>
            <a:ext uri="{FF2B5EF4-FFF2-40B4-BE49-F238E27FC236}">
              <a16:creationId xmlns:a16="http://schemas.microsoft.com/office/drawing/2014/main" id="{00000000-0008-0000-0000-00008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666" name="avatar">
          <a:extLst>
            <a:ext uri="{FF2B5EF4-FFF2-40B4-BE49-F238E27FC236}">
              <a16:creationId xmlns:a16="http://schemas.microsoft.com/office/drawing/2014/main" id="{00000000-0008-0000-0000-00008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667" name="avatar">
          <a:extLst>
            <a:ext uri="{FF2B5EF4-FFF2-40B4-BE49-F238E27FC236}">
              <a16:creationId xmlns:a16="http://schemas.microsoft.com/office/drawing/2014/main" id="{00000000-0008-0000-0000-00008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668" name="avatar">
          <a:extLst>
            <a:ext uri="{FF2B5EF4-FFF2-40B4-BE49-F238E27FC236}">
              <a16:creationId xmlns:a16="http://schemas.microsoft.com/office/drawing/2014/main" id="{00000000-0008-0000-0000-00008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669" name="avatar">
          <a:extLst>
            <a:ext uri="{FF2B5EF4-FFF2-40B4-BE49-F238E27FC236}">
              <a16:creationId xmlns:a16="http://schemas.microsoft.com/office/drawing/2014/main" id="{00000000-0008-0000-0000-00008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670" name="avatar">
          <a:extLst>
            <a:ext uri="{FF2B5EF4-FFF2-40B4-BE49-F238E27FC236}">
              <a16:creationId xmlns:a16="http://schemas.microsoft.com/office/drawing/2014/main" id="{00000000-0008-0000-0000-00008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671" name="avatar">
          <a:extLst>
            <a:ext uri="{FF2B5EF4-FFF2-40B4-BE49-F238E27FC236}">
              <a16:creationId xmlns:a16="http://schemas.microsoft.com/office/drawing/2014/main" id="{00000000-0008-0000-0000-00008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672" name="avatar">
          <a:extLst>
            <a:ext uri="{FF2B5EF4-FFF2-40B4-BE49-F238E27FC236}">
              <a16:creationId xmlns:a16="http://schemas.microsoft.com/office/drawing/2014/main" id="{00000000-0008-0000-0000-00008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673" name="avatar">
          <a:extLst>
            <a:ext uri="{FF2B5EF4-FFF2-40B4-BE49-F238E27FC236}">
              <a16:creationId xmlns:a16="http://schemas.microsoft.com/office/drawing/2014/main" id="{00000000-0008-0000-0000-00008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674" name="avatar">
          <a:extLst>
            <a:ext uri="{FF2B5EF4-FFF2-40B4-BE49-F238E27FC236}">
              <a16:creationId xmlns:a16="http://schemas.microsoft.com/office/drawing/2014/main" id="{00000000-0008-0000-0000-00008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675" name="avatar">
          <a:extLst>
            <a:ext uri="{FF2B5EF4-FFF2-40B4-BE49-F238E27FC236}">
              <a16:creationId xmlns:a16="http://schemas.microsoft.com/office/drawing/2014/main" id="{00000000-0008-0000-0000-00008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676" name="avatar">
          <a:extLst>
            <a:ext uri="{FF2B5EF4-FFF2-40B4-BE49-F238E27FC236}">
              <a16:creationId xmlns:a16="http://schemas.microsoft.com/office/drawing/2014/main" id="{00000000-0008-0000-0000-00008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677" name="avatar">
          <a:extLst>
            <a:ext uri="{FF2B5EF4-FFF2-40B4-BE49-F238E27FC236}">
              <a16:creationId xmlns:a16="http://schemas.microsoft.com/office/drawing/2014/main" id="{00000000-0008-0000-0000-00008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678" name="avatar">
          <a:extLst>
            <a:ext uri="{FF2B5EF4-FFF2-40B4-BE49-F238E27FC236}">
              <a16:creationId xmlns:a16="http://schemas.microsoft.com/office/drawing/2014/main" id="{00000000-0008-0000-0000-00008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679" name="avatar">
          <a:extLst>
            <a:ext uri="{FF2B5EF4-FFF2-40B4-BE49-F238E27FC236}">
              <a16:creationId xmlns:a16="http://schemas.microsoft.com/office/drawing/2014/main" id="{00000000-0008-0000-0000-00008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680" name="avatar">
          <a:extLst>
            <a:ext uri="{FF2B5EF4-FFF2-40B4-BE49-F238E27FC236}">
              <a16:creationId xmlns:a16="http://schemas.microsoft.com/office/drawing/2014/main" id="{00000000-0008-0000-0000-00009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681" name="avatar">
          <a:extLst>
            <a:ext uri="{FF2B5EF4-FFF2-40B4-BE49-F238E27FC236}">
              <a16:creationId xmlns:a16="http://schemas.microsoft.com/office/drawing/2014/main" id="{00000000-0008-0000-0000-00009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682" name="avatar">
          <a:extLst>
            <a:ext uri="{FF2B5EF4-FFF2-40B4-BE49-F238E27FC236}">
              <a16:creationId xmlns:a16="http://schemas.microsoft.com/office/drawing/2014/main" id="{00000000-0008-0000-0000-00009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683" name="avatar">
          <a:extLst>
            <a:ext uri="{FF2B5EF4-FFF2-40B4-BE49-F238E27FC236}">
              <a16:creationId xmlns:a16="http://schemas.microsoft.com/office/drawing/2014/main" id="{00000000-0008-0000-0000-00009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684" name="avatar">
          <a:extLst>
            <a:ext uri="{FF2B5EF4-FFF2-40B4-BE49-F238E27FC236}">
              <a16:creationId xmlns:a16="http://schemas.microsoft.com/office/drawing/2014/main" id="{00000000-0008-0000-0000-00009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685" name="avatar">
          <a:extLst>
            <a:ext uri="{FF2B5EF4-FFF2-40B4-BE49-F238E27FC236}">
              <a16:creationId xmlns:a16="http://schemas.microsoft.com/office/drawing/2014/main" id="{00000000-0008-0000-0000-00009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686" name="avatar">
          <a:extLst>
            <a:ext uri="{FF2B5EF4-FFF2-40B4-BE49-F238E27FC236}">
              <a16:creationId xmlns:a16="http://schemas.microsoft.com/office/drawing/2014/main" id="{00000000-0008-0000-0000-00009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687" name="avatar">
          <a:extLst>
            <a:ext uri="{FF2B5EF4-FFF2-40B4-BE49-F238E27FC236}">
              <a16:creationId xmlns:a16="http://schemas.microsoft.com/office/drawing/2014/main" id="{00000000-0008-0000-0000-00009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1688" name="avatar">
          <a:extLst>
            <a:ext uri="{FF2B5EF4-FFF2-40B4-BE49-F238E27FC236}">
              <a16:creationId xmlns:a16="http://schemas.microsoft.com/office/drawing/2014/main" id="{00000000-0008-0000-0000-00009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1689" name="avatar">
          <a:extLst>
            <a:ext uri="{FF2B5EF4-FFF2-40B4-BE49-F238E27FC236}">
              <a16:creationId xmlns:a16="http://schemas.microsoft.com/office/drawing/2014/main" id="{00000000-0008-0000-0000-00009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690" name="avatar">
          <a:extLst>
            <a:ext uri="{FF2B5EF4-FFF2-40B4-BE49-F238E27FC236}">
              <a16:creationId xmlns:a16="http://schemas.microsoft.com/office/drawing/2014/main" id="{00000000-0008-0000-0000-00009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691" name="avatar">
          <a:extLst>
            <a:ext uri="{FF2B5EF4-FFF2-40B4-BE49-F238E27FC236}">
              <a16:creationId xmlns:a16="http://schemas.microsoft.com/office/drawing/2014/main" id="{00000000-0008-0000-0000-00009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92" name="avatar">
          <a:extLst>
            <a:ext uri="{FF2B5EF4-FFF2-40B4-BE49-F238E27FC236}">
              <a16:creationId xmlns:a16="http://schemas.microsoft.com/office/drawing/2014/main" id="{00000000-0008-0000-0000-00009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93" name="avatar">
          <a:extLst>
            <a:ext uri="{FF2B5EF4-FFF2-40B4-BE49-F238E27FC236}">
              <a16:creationId xmlns:a16="http://schemas.microsoft.com/office/drawing/2014/main" id="{00000000-0008-0000-0000-00009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694" name="avatar">
          <a:extLst>
            <a:ext uri="{FF2B5EF4-FFF2-40B4-BE49-F238E27FC236}">
              <a16:creationId xmlns:a16="http://schemas.microsoft.com/office/drawing/2014/main" id="{00000000-0008-0000-0000-00009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95" name="avatar">
          <a:extLst>
            <a:ext uri="{FF2B5EF4-FFF2-40B4-BE49-F238E27FC236}">
              <a16:creationId xmlns:a16="http://schemas.microsoft.com/office/drawing/2014/main" id="{00000000-0008-0000-0000-00009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96" name="avatar">
          <a:extLst>
            <a:ext uri="{FF2B5EF4-FFF2-40B4-BE49-F238E27FC236}">
              <a16:creationId xmlns:a16="http://schemas.microsoft.com/office/drawing/2014/main" id="{00000000-0008-0000-0000-0000A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697" name="avatar">
          <a:extLst>
            <a:ext uri="{FF2B5EF4-FFF2-40B4-BE49-F238E27FC236}">
              <a16:creationId xmlns:a16="http://schemas.microsoft.com/office/drawing/2014/main" id="{00000000-0008-0000-0000-0000A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1698" name="avatar">
          <a:extLst>
            <a:ext uri="{FF2B5EF4-FFF2-40B4-BE49-F238E27FC236}">
              <a16:creationId xmlns:a16="http://schemas.microsoft.com/office/drawing/2014/main" id="{00000000-0008-0000-0000-0000A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699" name="avatar">
          <a:extLst>
            <a:ext uri="{FF2B5EF4-FFF2-40B4-BE49-F238E27FC236}">
              <a16:creationId xmlns:a16="http://schemas.microsoft.com/office/drawing/2014/main" id="{00000000-0008-0000-0000-0000A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700" name="avatar">
          <a:extLst>
            <a:ext uri="{FF2B5EF4-FFF2-40B4-BE49-F238E27FC236}">
              <a16:creationId xmlns:a16="http://schemas.microsoft.com/office/drawing/2014/main" id="{00000000-0008-0000-0000-0000A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701" name="avatar">
          <a:extLst>
            <a:ext uri="{FF2B5EF4-FFF2-40B4-BE49-F238E27FC236}">
              <a16:creationId xmlns:a16="http://schemas.microsoft.com/office/drawing/2014/main" id="{00000000-0008-0000-0000-0000A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1702" name="avatar">
          <a:extLst>
            <a:ext uri="{FF2B5EF4-FFF2-40B4-BE49-F238E27FC236}">
              <a16:creationId xmlns:a16="http://schemas.microsoft.com/office/drawing/2014/main" id="{00000000-0008-0000-0000-0000A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1703" name="avatar">
          <a:extLst>
            <a:ext uri="{FF2B5EF4-FFF2-40B4-BE49-F238E27FC236}">
              <a16:creationId xmlns:a16="http://schemas.microsoft.com/office/drawing/2014/main" id="{00000000-0008-0000-0000-0000A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704" name="avatar">
          <a:extLst>
            <a:ext uri="{FF2B5EF4-FFF2-40B4-BE49-F238E27FC236}">
              <a16:creationId xmlns:a16="http://schemas.microsoft.com/office/drawing/2014/main" id="{00000000-0008-0000-0000-0000A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705" name="avatar">
          <a:extLst>
            <a:ext uri="{FF2B5EF4-FFF2-40B4-BE49-F238E27FC236}">
              <a16:creationId xmlns:a16="http://schemas.microsoft.com/office/drawing/2014/main" id="{00000000-0008-0000-0000-0000A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706" name="avatar">
          <a:extLst>
            <a:ext uri="{FF2B5EF4-FFF2-40B4-BE49-F238E27FC236}">
              <a16:creationId xmlns:a16="http://schemas.microsoft.com/office/drawing/2014/main" id="{00000000-0008-0000-0000-0000A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707" name="avatar">
          <a:extLst>
            <a:ext uri="{FF2B5EF4-FFF2-40B4-BE49-F238E27FC236}">
              <a16:creationId xmlns:a16="http://schemas.microsoft.com/office/drawing/2014/main" id="{00000000-0008-0000-0000-0000A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08" name="avatar">
          <a:extLst>
            <a:ext uri="{FF2B5EF4-FFF2-40B4-BE49-F238E27FC236}">
              <a16:creationId xmlns:a16="http://schemas.microsoft.com/office/drawing/2014/main" id="{00000000-0008-0000-0000-0000A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09" name="avatar">
          <a:extLst>
            <a:ext uri="{FF2B5EF4-FFF2-40B4-BE49-F238E27FC236}">
              <a16:creationId xmlns:a16="http://schemas.microsoft.com/office/drawing/2014/main" id="{00000000-0008-0000-0000-0000A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710" name="avatar">
          <a:extLst>
            <a:ext uri="{FF2B5EF4-FFF2-40B4-BE49-F238E27FC236}">
              <a16:creationId xmlns:a16="http://schemas.microsoft.com/office/drawing/2014/main" id="{00000000-0008-0000-0000-0000A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11" name="avatar">
          <a:extLst>
            <a:ext uri="{FF2B5EF4-FFF2-40B4-BE49-F238E27FC236}">
              <a16:creationId xmlns:a16="http://schemas.microsoft.com/office/drawing/2014/main" id="{00000000-0008-0000-0000-0000A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12" name="avatar">
          <a:extLst>
            <a:ext uri="{FF2B5EF4-FFF2-40B4-BE49-F238E27FC236}">
              <a16:creationId xmlns:a16="http://schemas.microsoft.com/office/drawing/2014/main" id="{00000000-0008-0000-0000-0000B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713" name="avatar">
          <a:extLst>
            <a:ext uri="{FF2B5EF4-FFF2-40B4-BE49-F238E27FC236}">
              <a16:creationId xmlns:a16="http://schemas.microsoft.com/office/drawing/2014/main" id="{00000000-0008-0000-0000-0000B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14" name="avatar">
          <a:extLst>
            <a:ext uri="{FF2B5EF4-FFF2-40B4-BE49-F238E27FC236}">
              <a16:creationId xmlns:a16="http://schemas.microsoft.com/office/drawing/2014/main" id="{00000000-0008-0000-0000-0000B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15" name="avatar">
          <a:extLst>
            <a:ext uri="{FF2B5EF4-FFF2-40B4-BE49-F238E27FC236}">
              <a16:creationId xmlns:a16="http://schemas.microsoft.com/office/drawing/2014/main" id="{00000000-0008-0000-0000-0000B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716" name="avatar">
          <a:extLst>
            <a:ext uri="{FF2B5EF4-FFF2-40B4-BE49-F238E27FC236}">
              <a16:creationId xmlns:a16="http://schemas.microsoft.com/office/drawing/2014/main" id="{00000000-0008-0000-0000-0000B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717" name="avatar">
          <a:extLst>
            <a:ext uri="{FF2B5EF4-FFF2-40B4-BE49-F238E27FC236}">
              <a16:creationId xmlns:a16="http://schemas.microsoft.com/office/drawing/2014/main" id="{00000000-0008-0000-0000-0000B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18" name="avatar">
          <a:extLst>
            <a:ext uri="{FF2B5EF4-FFF2-40B4-BE49-F238E27FC236}">
              <a16:creationId xmlns:a16="http://schemas.microsoft.com/office/drawing/2014/main" id="{00000000-0008-0000-0000-0000B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719" name="avatar">
          <a:extLst>
            <a:ext uri="{FF2B5EF4-FFF2-40B4-BE49-F238E27FC236}">
              <a16:creationId xmlns:a16="http://schemas.microsoft.com/office/drawing/2014/main" id="{00000000-0008-0000-0000-0000B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720" name="avatar">
          <a:extLst>
            <a:ext uri="{FF2B5EF4-FFF2-40B4-BE49-F238E27FC236}">
              <a16:creationId xmlns:a16="http://schemas.microsoft.com/office/drawing/2014/main" id="{00000000-0008-0000-0000-0000B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721" name="avatar">
          <a:extLst>
            <a:ext uri="{FF2B5EF4-FFF2-40B4-BE49-F238E27FC236}">
              <a16:creationId xmlns:a16="http://schemas.microsoft.com/office/drawing/2014/main" id="{00000000-0008-0000-0000-0000B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722" name="avatar">
          <a:extLst>
            <a:ext uri="{FF2B5EF4-FFF2-40B4-BE49-F238E27FC236}">
              <a16:creationId xmlns:a16="http://schemas.microsoft.com/office/drawing/2014/main" id="{00000000-0008-0000-0000-0000B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723" name="avatar">
          <a:extLst>
            <a:ext uri="{FF2B5EF4-FFF2-40B4-BE49-F238E27FC236}">
              <a16:creationId xmlns:a16="http://schemas.microsoft.com/office/drawing/2014/main" id="{00000000-0008-0000-0000-0000B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724" name="avatar">
          <a:extLst>
            <a:ext uri="{FF2B5EF4-FFF2-40B4-BE49-F238E27FC236}">
              <a16:creationId xmlns:a16="http://schemas.microsoft.com/office/drawing/2014/main" id="{00000000-0008-0000-0000-0000B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725" name="avatar">
          <a:extLst>
            <a:ext uri="{FF2B5EF4-FFF2-40B4-BE49-F238E27FC236}">
              <a16:creationId xmlns:a16="http://schemas.microsoft.com/office/drawing/2014/main" id="{00000000-0008-0000-0000-0000B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726" name="avatar">
          <a:extLst>
            <a:ext uri="{FF2B5EF4-FFF2-40B4-BE49-F238E27FC236}">
              <a16:creationId xmlns:a16="http://schemas.microsoft.com/office/drawing/2014/main" id="{00000000-0008-0000-0000-0000B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727" name="avatar">
          <a:extLst>
            <a:ext uri="{FF2B5EF4-FFF2-40B4-BE49-F238E27FC236}">
              <a16:creationId xmlns:a16="http://schemas.microsoft.com/office/drawing/2014/main" id="{00000000-0008-0000-0000-0000B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728" name="avatar">
          <a:extLst>
            <a:ext uri="{FF2B5EF4-FFF2-40B4-BE49-F238E27FC236}">
              <a16:creationId xmlns:a16="http://schemas.microsoft.com/office/drawing/2014/main" id="{00000000-0008-0000-0000-0000C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729" name="avatar">
          <a:extLst>
            <a:ext uri="{FF2B5EF4-FFF2-40B4-BE49-F238E27FC236}">
              <a16:creationId xmlns:a16="http://schemas.microsoft.com/office/drawing/2014/main" id="{00000000-0008-0000-0000-0000C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730" name="avatar">
          <a:extLst>
            <a:ext uri="{FF2B5EF4-FFF2-40B4-BE49-F238E27FC236}">
              <a16:creationId xmlns:a16="http://schemas.microsoft.com/office/drawing/2014/main" id="{00000000-0008-0000-0000-0000C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731" name="avatar">
          <a:extLst>
            <a:ext uri="{FF2B5EF4-FFF2-40B4-BE49-F238E27FC236}">
              <a16:creationId xmlns:a16="http://schemas.microsoft.com/office/drawing/2014/main" id="{00000000-0008-0000-0000-0000C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737" name="avatar">
          <a:extLst>
            <a:ext uri="{FF2B5EF4-FFF2-40B4-BE49-F238E27FC236}">
              <a16:creationId xmlns:a16="http://schemas.microsoft.com/office/drawing/2014/main" id="{00000000-0008-0000-0000-0000C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738" name="avatar">
          <a:extLst>
            <a:ext uri="{FF2B5EF4-FFF2-40B4-BE49-F238E27FC236}">
              <a16:creationId xmlns:a16="http://schemas.microsoft.com/office/drawing/2014/main" id="{00000000-0008-0000-0000-0000C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739" name="avatar">
          <a:extLst>
            <a:ext uri="{FF2B5EF4-FFF2-40B4-BE49-F238E27FC236}">
              <a16:creationId xmlns:a16="http://schemas.microsoft.com/office/drawing/2014/main" id="{00000000-0008-0000-0000-0000C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740" name="avatar">
          <a:extLst>
            <a:ext uri="{FF2B5EF4-FFF2-40B4-BE49-F238E27FC236}">
              <a16:creationId xmlns:a16="http://schemas.microsoft.com/office/drawing/2014/main" id="{00000000-0008-0000-0000-0000C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741" name="avatar">
          <a:extLst>
            <a:ext uri="{FF2B5EF4-FFF2-40B4-BE49-F238E27FC236}">
              <a16:creationId xmlns:a16="http://schemas.microsoft.com/office/drawing/2014/main" id="{00000000-0008-0000-0000-0000C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742" name="avatar">
          <a:extLst>
            <a:ext uri="{FF2B5EF4-FFF2-40B4-BE49-F238E27FC236}">
              <a16:creationId xmlns:a16="http://schemas.microsoft.com/office/drawing/2014/main" id="{00000000-0008-0000-0000-0000C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743" name="avatar">
          <a:extLst>
            <a:ext uri="{FF2B5EF4-FFF2-40B4-BE49-F238E27FC236}">
              <a16:creationId xmlns:a16="http://schemas.microsoft.com/office/drawing/2014/main" id="{00000000-0008-0000-0000-0000C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744" name="avatar">
          <a:extLst>
            <a:ext uri="{FF2B5EF4-FFF2-40B4-BE49-F238E27FC236}">
              <a16:creationId xmlns:a16="http://schemas.microsoft.com/office/drawing/2014/main" id="{00000000-0008-0000-0000-0000D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745" name="avatar">
          <a:extLst>
            <a:ext uri="{FF2B5EF4-FFF2-40B4-BE49-F238E27FC236}">
              <a16:creationId xmlns:a16="http://schemas.microsoft.com/office/drawing/2014/main" id="{00000000-0008-0000-0000-0000D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746" name="avatar">
          <a:extLst>
            <a:ext uri="{FF2B5EF4-FFF2-40B4-BE49-F238E27FC236}">
              <a16:creationId xmlns:a16="http://schemas.microsoft.com/office/drawing/2014/main" id="{00000000-0008-0000-0000-0000D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747" name="avatar">
          <a:extLst>
            <a:ext uri="{FF2B5EF4-FFF2-40B4-BE49-F238E27FC236}">
              <a16:creationId xmlns:a16="http://schemas.microsoft.com/office/drawing/2014/main" id="{00000000-0008-0000-0000-0000D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748" name="avatar">
          <a:extLst>
            <a:ext uri="{FF2B5EF4-FFF2-40B4-BE49-F238E27FC236}">
              <a16:creationId xmlns:a16="http://schemas.microsoft.com/office/drawing/2014/main" id="{00000000-0008-0000-0000-0000D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749" name="avatar">
          <a:extLst>
            <a:ext uri="{FF2B5EF4-FFF2-40B4-BE49-F238E27FC236}">
              <a16:creationId xmlns:a16="http://schemas.microsoft.com/office/drawing/2014/main" id="{00000000-0008-0000-0000-0000D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750" name="avatar">
          <a:extLst>
            <a:ext uri="{FF2B5EF4-FFF2-40B4-BE49-F238E27FC236}">
              <a16:creationId xmlns:a16="http://schemas.microsoft.com/office/drawing/2014/main" id="{00000000-0008-0000-0000-0000D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751" name="avatar">
          <a:extLst>
            <a:ext uri="{FF2B5EF4-FFF2-40B4-BE49-F238E27FC236}">
              <a16:creationId xmlns:a16="http://schemas.microsoft.com/office/drawing/2014/main" id="{00000000-0008-0000-0000-0000D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752" name="avatar">
          <a:extLst>
            <a:ext uri="{FF2B5EF4-FFF2-40B4-BE49-F238E27FC236}">
              <a16:creationId xmlns:a16="http://schemas.microsoft.com/office/drawing/2014/main" id="{00000000-0008-0000-0000-0000D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753" name="avatar">
          <a:extLst>
            <a:ext uri="{FF2B5EF4-FFF2-40B4-BE49-F238E27FC236}">
              <a16:creationId xmlns:a16="http://schemas.microsoft.com/office/drawing/2014/main" id="{00000000-0008-0000-0000-0000D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754" name="avatar">
          <a:extLst>
            <a:ext uri="{FF2B5EF4-FFF2-40B4-BE49-F238E27FC236}">
              <a16:creationId xmlns:a16="http://schemas.microsoft.com/office/drawing/2014/main" id="{00000000-0008-0000-0000-0000D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755" name="avatar">
          <a:extLst>
            <a:ext uri="{FF2B5EF4-FFF2-40B4-BE49-F238E27FC236}">
              <a16:creationId xmlns:a16="http://schemas.microsoft.com/office/drawing/2014/main" id="{00000000-0008-0000-0000-0000D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756" name="avatar">
          <a:extLst>
            <a:ext uri="{FF2B5EF4-FFF2-40B4-BE49-F238E27FC236}">
              <a16:creationId xmlns:a16="http://schemas.microsoft.com/office/drawing/2014/main" id="{00000000-0008-0000-0000-0000D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757" name="avatar">
          <a:extLst>
            <a:ext uri="{FF2B5EF4-FFF2-40B4-BE49-F238E27FC236}">
              <a16:creationId xmlns:a16="http://schemas.microsoft.com/office/drawing/2014/main" id="{00000000-0008-0000-0000-0000D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758" name="avatar">
          <a:extLst>
            <a:ext uri="{FF2B5EF4-FFF2-40B4-BE49-F238E27FC236}">
              <a16:creationId xmlns:a16="http://schemas.microsoft.com/office/drawing/2014/main" id="{00000000-0008-0000-0000-0000D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759" name="avatar">
          <a:extLst>
            <a:ext uri="{FF2B5EF4-FFF2-40B4-BE49-F238E27FC236}">
              <a16:creationId xmlns:a16="http://schemas.microsoft.com/office/drawing/2014/main" id="{00000000-0008-0000-0000-0000D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760" name="avatar">
          <a:extLst>
            <a:ext uri="{FF2B5EF4-FFF2-40B4-BE49-F238E27FC236}">
              <a16:creationId xmlns:a16="http://schemas.microsoft.com/office/drawing/2014/main" id="{00000000-0008-0000-0000-0000E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761" name="avatar">
          <a:extLst>
            <a:ext uri="{FF2B5EF4-FFF2-40B4-BE49-F238E27FC236}">
              <a16:creationId xmlns:a16="http://schemas.microsoft.com/office/drawing/2014/main" id="{00000000-0008-0000-0000-0000E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762" name="avatar">
          <a:extLst>
            <a:ext uri="{FF2B5EF4-FFF2-40B4-BE49-F238E27FC236}">
              <a16:creationId xmlns:a16="http://schemas.microsoft.com/office/drawing/2014/main" id="{00000000-0008-0000-0000-0000E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763" name="avatar">
          <a:extLst>
            <a:ext uri="{FF2B5EF4-FFF2-40B4-BE49-F238E27FC236}">
              <a16:creationId xmlns:a16="http://schemas.microsoft.com/office/drawing/2014/main" id="{00000000-0008-0000-0000-0000E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764" name="avatar">
          <a:extLst>
            <a:ext uri="{FF2B5EF4-FFF2-40B4-BE49-F238E27FC236}">
              <a16:creationId xmlns:a16="http://schemas.microsoft.com/office/drawing/2014/main" id="{00000000-0008-0000-0000-0000E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765" name="avatar">
          <a:extLst>
            <a:ext uri="{FF2B5EF4-FFF2-40B4-BE49-F238E27FC236}">
              <a16:creationId xmlns:a16="http://schemas.microsoft.com/office/drawing/2014/main" id="{00000000-0008-0000-0000-0000E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766" name="avatar">
          <a:extLst>
            <a:ext uri="{FF2B5EF4-FFF2-40B4-BE49-F238E27FC236}">
              <a16:creationId xmlns:a16="http://schemas.microsoft.com/office/drawing/2014/main" id="{00000000-0008-0000-0000-0000E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767" name="avatar">
          <a:extLst>
            <a:ext uri="{FF2B5EF4-FFF2-40B4-BE49-F238E27FC236}">
              <a16:creationId xmlns:a16="http://schemas.microsoft.com/office/drawing/2014/main" id="{00000000-0008-0000-0000-0000E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768" name="avatar">
          <a:extLst>
            <a:ext uri="{FF2B5EF4-FFF2-40B4-BE49-F238E27FC236}">
              <a16:creationId xmlns:a16="http://schemas.microsoft.com/office/drawing/2014/main" id="{00000000-0008-0000-0000-0000E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1769" name="avatar">
          <a:extLst>
            <a:ext uri="{FF2B5EF4-FFF2-40B4-BE49-F238E27FC236}">
              <a16:creationId xmlns:a16="http://schemas.microsoft.com/office/drawing/2014/main" id="{00000000-0008-0000-0000-0000E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770" name="avatar">
          <a:extLst>
            <a:ext uri="{FF2B5EF4-FFF2-40B4-BE49-F238E27FC236}">
              <a16:creationId xmlns:a16="http://schemas.microsoft.com/office/drawing/2014/main" id="{00000000-0008-0000-0000-0000E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771" name="avatar">
          <a:extLst>
            <a:ext uri="{FF2B5EF4-FFF2-40B4-BE49-F238E27FC236}">
              <a16:creationId xmlns:a16="http://schemas.microsoft.com/office/drawing/2014/main" id="{00000000-0008-0000-0000-0000E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772" name="avatar">
          <a:extLst>
            <a:ext uri="{FF2B5EF4-FFF2-40B4-BE49-F238E27FC236}">
              <a16:creationId xmlns:a16="http://schemas.microsoft.com/office/drawing/2014/main" id="{00000000-0008-0000-0000-0000E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1773" name="avatar">
          <a:extLst>
            <a:ext uri="{FF2B5EF4-FFF2-40B4-BE49-F238E27FC236}">
              <a16:creationId xmlns:a16="http://schemas.microsoft.com/office/drawing/2014/main" id="{00000000-0008-0000-0000-0000E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774" name="avatar">
          <a:extLst>
            <a:ext uri="{FF2B5EF4-FFF2-40B4-BE49-F238E27FC236}">
              <a16:creationId xmlns:a16="http://schemas.microsoft.com/office/drawing/2014/main" id="{00000000-0008-0000-0000-0000E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775" name="avatar">
          <a:extLst>
            <a:ext uri="{FF2B5EF4-FFF2-40B4-BE49-F238E27FC236}">
              <a16:creationId xmlns:a16="http://schemas.microsoft.com/office/drawing/2014/main" id="{00000000-0008-0000-0000-0000E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76" name="avatar">
          <a:extLst>
            <a:ext uri="{FF2B5EF4-FFF2-40B4-BE49-F238E27FC236}">
              <a16:creationId xmlns:a16="http://schemas.microsoft.com/office/drawing/2014/main" id="{00000000-0008-0000-0000-0000F0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777" name="avatar">
          <a:extLst>
            <a:ext uri="{FF2B5EF4-FFF2-40B4-BE49-F238E27FC236}">
              <a16:creationId xmlns:a16="http://schemas.microsoft.com/office/drawing/2014/main" id="{00000000-0008-0000-0000-0000F1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778" name="avatar">
          <a:extLst>
            <a:ext uri="{FF2B5EF4-FFF2-40B4-BE49-F238E27FC236}">
              <a16:creationId xmlns:a16="http://schemas.microsoft.com/office/drawing/2014/main" id="{00000000-0008-0000-0000-0000F2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79" name="avatar">
          <a:extLst>
            <a:ext uri="{FF2B5EF4-FFF2-40B4-BE49-F238E27FC236}">
              <a16:creationId xmlns:a16="http://schemas.microsoft.com/office/drawing/2014/main" id="{00000000-0008-0000-0000-0000F3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80" name="avatar">
          <a:extLst>
            <a:ext uri="{FF2B5EF4-FFF2-40B4-BE49-F238E27FC236}">
              <a16:creationId xmlns:a16="http://schemas.microsoft.com/office/drawing/2014/main" id="{00000000-0008-0000-0000-0000F4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781" name="avatar">
          <a:extLst>
            <a:ext uri="{FF2B5EF4-FFF2-40B4-BE49-F238E27FC236}">
              <a16:creationId xmlns:a16="http://schemas.microsoft.com/office/drawing/2014/main" id="{00000000-0008-0000-0000-0000F5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82" name="avatar">
          <a:extLst>
            <a:ext uri="{FF2B5EF4-FFF2-40B4-BE49-F238E27FC236}">
              <a16:creationId xmlns:a16="http://schemas.microsoft.com/office/drawing/2014/main" id="{00000000-0008-0000-0000-0000F6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83" name="avatar">
          <a:extLst>
            <a:ext uri="{FF2B5EF4-FFF2-40B4-BE49-F238E27FC236}">
              <a16:creationId xmlns:a16="http://schemas.microsoft.com/office/drawing/2014/main" id="{00000000-0008-0000-0000-0000F7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784" name="avatar">
          <a:extLst>
            <a:ext uri="{FF2B5EF4-FFF2-40B4-BE49-F238E27FC236}">
              <a16:creationId xmlns:a16="http://schemas.microsoft.com/office/drawing/2014/main" id="{00000000-0008-0000-0000-0000F8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785" name="avatar">
          <a:extLst>
            <a:ext uri="{FF2B5EF4-FFF2-40B4-BE49-F238E27FC236}">
              <a16:creationId xmlns:a16="http://schemas.microsoft.com/office/drawing/2014/main" id="{00000000-0008-0000-0000-0000F9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786" name="avatar">
          <a:extLst>
            <a:ext uri="{FF2B5EF4-FFF2-40B4-BE49-F238E27FC236}">
              <a16:creationId xmlns:a16="http://schemas.microsoft.com/office/drawing/2014/main" id="{00000000-0008-0000-0000-0000FA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787" name="avatar">
          <a:extLst>
            <a:ext uri="{FF2B5EF4-FFF2-40B4-BE49-F238E27FC236}">
              <a16:creationId xmlns:a16="http://schemas.microsoft.com/office/drawing/2014/main" id="{00000000-0008-0000-0000-0000FB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788" name="avatar">
          <a:extLst>
            <a:ext uri="{FF2B5EF4-FFF2-40B4-BE49-F238E27FC236}">
              <a16:creationId xmlns:a16="http://schemas.microsoft.com/office/drawing/2014/main" id="{00000000-0008-0000-0000-0000FC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789" name="avatar">
          <a:extLst>
            <a:ext uri="{FF2B5EF4-FFF2-40B4-BE49-F238E27FC236}">
              <a16:creationId xmlns:a16="http://schemas.microsoft.com/office/drawing/2014/main" id="{00000000-0008-0000-0000-0000FD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790" name="avatar">
          <a:extLst>
            <a:ext uri="{FF2B5EF4-FFF2-40B4-BE49-F238E27FC236}">
              <a16:creationId xmlns:a16="http://schemas.microsoft.com/office/drawing/2014/main" id="{00000000-0008-0000-0000-0000FE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791" name="avatar">
          <a:extLst>
            <a:ext uri="{FF2B5EF4-FFF2-40B4-BE49-F238E27FC236}">
              <a16:creationId xmlns:a16="http://schemas.microsoft.com/office/drawing/2014/main" id="{00000000-0008-0000-0000-0000FF06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792" name="avatar">
          <a:extLst>
            <a:ext uri="{FF2B5EF4-FFF2-40B4-BE49-F238E27FC236}">
              <a16:creationId xmlns:a16="http://schemas.microsoft.com/office/drawing/2014/main" id="{00000000-0008-0000-0000-00000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793" name="avatar">
          <a:extLst>
            <a:ext uri="{FF2B5EF4-FFF2-40B4-BE49-F238E27FC236}">
              <a16:creationId xmlns:a16="http://schemas.microsoft.com/office/drawing/2014/main" id="{00000000-0008-0000-0000-00000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794" name="avatar">
          <a:extLst>
            <a:ext uri="{FF2B5EF4-FFF2-40B4-BE49-F238E27FC236}">
              <a16:creationId xmlns:a16="http://schemas.microsoft.com/office/drawing/2014/main" id="{00000000-0008-0000-0000-00000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795" name="avatar">
          <a:extLst>
            <a:ext uri="{FF2B5EF4-FFF2-40B4-BE49-F238E27FC236}">
              <a16:creationId xmlns:a16="http://schemas.microsoft.com/office/drawing/2014/main" id="{00000000-0008-0000-0000-00000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796" name="avatar">
          <a:extLst>
            <a:ext uri="{FF2B5EF4-FFF2-40B4-BE49-F238E27FC236}">
              <a16:creationId xmlns:a16="http://schemas.microsoft.com/office/drawing/2014/main" id="{00000000-0008-0000-0000-00000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797" name="avatar">
          <a:extLst>
            <a:ext uri="{FF2B5EF4-FFF2-40B4-BE49-F238E27FC236}">
              <a16:creationId xmlns:a16="http://schemas.microsoft.com/office/drawing/2014/main" id="{00000000-0008-0000-0000-00000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798" name="avatar">
          <a:extLst>
            <a:ext uri="{FF2B5EF4-FFF2-40B4-BE49-F238E27FC236}">
              <a16:creationId xmlns:a16="http://schemas.microsoft.com/office/drawing/2014/main" id="{00000000-0008-0000-0000-00000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799" name="avatar">
          <a:extLst>
            <a:ext uri="{FF2B5EF4-FFF2-40B4-BE49-F238E27FC236}">
              <a16:creationId xmlns:a16="http://schemas.microsoft.com/office/drawing/2014/main" id="{00000000-0008-0000-0000-00000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00" name="avatar">
          <a:extLst>
            <a:ext uri="{FF2B5EF4-FFF2-40B4-BE49-F238E27FC236}">
              <a16:creationId xmlns:a16="http://schemas.microsoft.com/office/drawing/2014/main" id="{00000000-0008-0000-0000-00000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801" name="avatar">
          <a:extLst>
            <a:ext uri="{FF2B5EF4-FFF2-40B4-BE49-F238E27FC236}">
              <a16:creationId xmlns:a16="http://schemas.microsoft.com/office/drawing/2014/main" id="{00000000-0008-0000-0000-00000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02" name="avatar">
          <a:extLst>
            <a:ext uri="{FF2B5EF4-FFF2-40B4-BE49-F238E27FC236}">
              <a16:creationId xmlns:a16="http://schemas.microsoft.com/office/drawing/2014/main" id="{00000000-0008-0000-0000-00000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03" name="avatar">
          <a:extLst>
            <a:ext uri="{FF2B5EF4-FFF2-40B4-BE49-F238E27FC236}">
              <a16:creationId xmlns:a16="http://schemas.microsoft.com/office/drawing/2014/main" id="{00000000-0008-0000-0000-00000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04" name="avatar">
          <a:extLst>
            <a:ext uri="{FF2B5EF4-FFF2-40B4-BE49-F238E27FC236}">
              <a16:creationId xmlns:a16="http://schemas.microsoft.com/office/drawing/2014/main" id="{00000000-0008-0000-0000-00000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05" name="avatar">
          <a:extLst>
            <a:ext uri="{FF2B5EF4-FFF2-40B4-BE49-F238E27FC236}">
              <a16:creationId xmlns:a16="http://schemas.microsoft.com/office/drawing/2014/main" id="{00000000-0008-0000-0000-00000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06" name="avatar">
          <a:extLst>
            <a:ext uri="{FF2B5EF4-FFF2-40B4-BE49-F238E27FC236}">
              <a16:creationId xmlns:a16="http://schemas.microsoft.com/office/drawing/2014/main" id="{00000000-0008-0000-0000-00000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07" name="avatar">
          <a:extLst>
            <a:ext uri="{FF2B5EF4-FFF2-40B4-BE49-F238E27FC236}">
              <a16:creationId xmlns:a16="http://schemas.microsoft.com/office/drawing/2014/main" id="{00000000-0008-0000-0000-00000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08" name="avatar">
          <a:extLst>
            <a:ext uri="{FF2B5EF4-FFF2-40B4-BE49-F238E27FC236}">
              <a16:creationId xmlns:a16="http://schemas.microsoft.com/office/drawing/2014/main" id="{00000000-0008-0000-0000-00001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09" name="avatar">
          <a:extLst>
            <a:ext uri="{FF2B5EF4-FFF2-40B4-BE49-F238E27FC236}">
              <a16:creationId xmlns:a16="http://schemas.microsoft.com/office/drawing/2014/main" id="{00000000-0008-0000-0000-00001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815" name="avatar">
          <a:extLst>
            <a:ext uri="{FF2B5EF4-FFF2-40B4-BE49-F238E27FC236}">
              <a16:creationId xmlns:a16="http://schemas.microsoft.com/office/drawing/2014/main" id="{00000000-0008-0000-0000-00001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816" name="avatar">
          <a:extLst>
            <a:ext uri="{FF2B5EF4-FFF2-40B4-BE49-F238E27FC236}">
              <a16:creationId xmlns:a16="http://schemas.microsoft.com/office/drawing/2014/main" id="{00000000-0008-0000-0000-00001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817" name="avatar">
          <a:extLst>
            <a:ext uri="{FF2B5EF4-FFF2-40B4-BE49-F238E27FC236}">
              <a16:creationId xmlns:a16="http://schemas.microsoft.com/office/drawing/2014/main" id="{00000000-0008-0000-0000-00001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818" name="avatar">
          <a:extLst>
            <a:ext uri="{FF2B5EF4-FFF2-40B4-BE49-F238E27FC236}">
              <a16:creationId xmlns:a16="http://schemas.microsoft.com/office/drawing/2014/main" id="{00000000-0008-0000-0000-00001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819" name="avatar">
          <a:extLst>
            <a:ext uri="{FF2B5EF4-FFF2-40B4-BE49-F238E27FC236}">
              <a16:creationId xmlns:a16="http://schemas.microsoft.com/office/drawing/2014/main" id="{00000000-0008-0000-0000-00001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820" name="avatar">
          <a:extLst>
            <a:ext uri="{FF2B5EF4-FFF2-40B4-BE49-F238E27FC236}">
              <a16:creationId xmlns:a16="http://schemas.microsoft.com/office/drawing/2014/main" id="{00000000-0008-0000-0000-00001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821" name="avatar">
          <a:extLst>
            <a:ext uri="{FF2B5EF4-FFF2-40B4-BE49-F238E27FC236}">
              <a16:creationId xmlns:a16="http://schemas.microsoft.com/office/drawing/2014/main" id="{00000000-0008-0000-0000-00001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822" name="avatar">
          <a:extLst>
            <a:ext uri="{FF2B5EF4-FFF2-40B4-BE49-F238E27FC236}">
              <a16:creationId xmlns:a16="http://schemas.microsoft.com/office/drawing/2014/main" id="{00000000-0008-0000-0000-00001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823" name="avatar">
          <a:extLst>
            <a:ext uri="{FF2B5EF4-FFF2-40B4-BE49-F238E27FC236}">
              <a16:creationId xmlns:a16="http://schemas.microsoft.com/office/drawing/2014/main" id="{00000000-0008-0000-0000-00001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824" name="avatar">
          <a:extLst>
            <a:ext uri="{FF2B5EF4-FFF2-40B4-BE49-F238E27FC236}">
              <a16:creationId xmlns:a16="http://schemas.microsoft.com/office/drawing/2014/main" id="{00000000-0008-0000-0000-00002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825" name="avatar">
          <a:extLst>
            <a:ext uri="{FF2B5EF4-FFF2-40B4-BE49-F238E27FC236}">
              <a16:creationId xmlns:a16="http://schemas.microsoft.com/office/drawing/2014/main" id="{00000000-0008-0000-0000-00002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826" name="avatar">
          <a:extLst>
            <a:ext uri="{FF2B5EF4-FFF2-40B4-BE49-F238E27FC236}">
              <a16:creationId xmlns:a16="http://schemas.microsoft.com/office/drawing/2014/main" id="{00000000-0008-0000-0000-00002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827" name="avatar">
          <a:extLst>
            <a:ext uri="{FF2B5EF4-FFF2-40B4-BE49-F238E27FC236}">
              <a16:creationId xmlns:a16="http://schemas.microsoft.com/office/drawing/2014/main" id="{00000000-0008-0000-0000-00002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828" name="avatar">
          <a:extLst>
            <a:ext uri="{FF2B5EF4-FFF2-40B4-BE49-F238E27FC236}">
              <a16:creationId xmlns:a16="http://schemas.microsoft.com/office/drawing/2014/main" id="{00000000-0008-0000-0000-00002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829" name="avatar">
          <a:extLst>
            <a:ext uri="{FF2B5EF4-FFF2-40B4-BE49-F238E27FC236}">
              <a16:creationId xmlns:a16="http://schemas.microsoft.com/office/drawing/2014/main" id="{00000000-0008-0000-0000-00002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830" name="avatar">
          <a:extLst>
            <a:ext uri="{FF2B5EF4-FFF2-40B4-BE49-F238E27FC236}">
              <a16:creationId xmlns:a16="http://schemas.microsoft.com/office/drawing/2014/main" id="{00000000-0008-0000-0000-00002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831" name="avatar">
          <a:extLst>
            <a:ext uri="{FF2B5EF4-FFF2-40B4-BE49-F238E27FC236}">
              <a16:creationId xmlns:a16="http://schemas.microsoft.com/office/drawing/2014/main" id="{00000000-0008-0000-0000-00002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832" name="avatar">
          <a:extLst>
            <a:ext uri="{FF2B5EF4-FFF2-40B4-BE49-F238E27FC236}">
              <a16:creationId xmlns:a16="http://schemas.microsoft.com/office/drawing/2014/main" id="{00000000-0008-0000-0000-00002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833" name="avatar">
          <a:extLst>
            <a:ext uri="{FF2B5EF4-FFF2-40B4-BE49-F238E27FC236}">
              <a16:creationId xmlns:a16="http://schemas.microsoft.com/office/drawing/2014/main" id="{00000000-0008-0000-0000-00002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834" name="avatar">
          <a:extLst>
            <a:ext uri="{FF2B5EF4-FFF2-40B4-BE49-F238E27FC236}">
              <a16:creationId xmlns:a16="http://schemas.microsoft.com/office/drawing/2014/main" id="{00000000-0008-0000-0000-00002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1835" name="avatar">
          <a:extLst>
            <a:ext uri="{FF2B5EF4-FFF2-40B4-BE49-F238E27FC236}">
              <a16:creationId xmlns:a16="http://schemas.microsoft.com/office/drawing/2014/main" id="{00000000-0008-0000-0000-00002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1836" name="avatar">
          <a:extLst>
            <a:ext uri="{FF2B5EF4-FFF2-40B4-BE49-F238E27FC236}">
              <a16:creationId xmlns:a16="http://schemas.microsoft.com/office/drawing/2014/main" id="{00000000-0008-0000-0000-00002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837" name="avatar">
          <a:extLst>
            <a:ext uri="{FF2B5EF4-FFF2-40B4-BE49-F238E27FC236}">
              <a16:creationId xmlns:a16="http://schemas.microsoft.com/office/drawing/2014/main" id="{00000000-0008-0000-0000-00002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838" name="avatar">
          <a:extLst>
            <a:ext uri="{FF2B5EF4-FFF2-40B4-BE49-F238E27FC236}">
              <a16:creationId xmlns:a16="http://schemas.microsoft.com/office/drawing/2014/main" id="{00000000-0008-0000-0000-00002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1839" name="avatar">
          <a:extLst>
            <a:ext uri="{FF2B5EF4-FFF2-40B4-BE49-F238E27FC236}">
              <a16:creationId xmlns:a16="http://schemas.microsoft.com/office/drawing/2014/main" id="{00000000-0008-0000-0000-00002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840" name="avatar">
          <a:extLst>
            <a:ext uri="{FF2B5EF4-FFF2-40B4-BE49-F238E27FC236}">
              <a16:creationId xmlns:a16="http://schemas.microsoft.com/office/drawing/2014/main" id="{00000000-0008-0000-0000-00003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841" name="avatar">
          <a:extLst>
            <a:ext uri="{FF2B5EF4-FFF2-40B4-BE49-F238E27FC236}">
              <a16:creationId xmlns:a16="http://schemas.microsoft.com/office/drawing/2014/main" id="{00000000-0008-0000-0000-00003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842" name="avatar">
          <a:extLst>
            <a:ext uri="{FF2B5EF4-FFF2-40B4-BE49-F238E27FC236}">
              <a16:creationId xmlns:a16="http://schemas.microsoft.com/office/drawing/2014/main" id="{00000000-0008-0000-0000-00003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1843" name="avatar">
          <a:extLst>
            <a:ext uri="{FF2B5EF4-FFF2-40B4-BE49-F238E27FC236}">
              <a16:creationId xmlns:a16="http://schemas.microsoft.com/office/drawing/2014/main" id="{00000000-0008-0000-0000-00003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1844" name="avatar">
          <a:extLst>
            <a:ext uri="{FF2B5EF4-FFF2-40B4-BE49-F238E27FC236}">
              <a16:creationId xmlns:a16="http://schemas.microsoft.com/office/drawing/2014/main" id="{00000000-0008-0000-0000-00003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1845" name="avatar">
          <a:extLst>
            <a:ext uri="{FF2B5EF4-FFF2-40B4-BE49-F238E27FC236}">
              <a16:creationId xmlns:a16="http://schemas.microsoft.com/office/drawing/2014/main" id="{00000000-0008-0000-0000-00003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1846" name="avatar">
          <a:extLst>
            <a:ext uri="{FF2B5EF4-FFF2-40B4-BE49-F238E27FC236}">
              <a16:creationId xmlns:a16="http://schemas.microsoft.com/office/drawing/2014/main" id="{00000000-0008-0000-0000-00003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1847" name="avatar">
          <a:extLst>
            <a:ext uri="{FF2B5EF4-FFF2-40B4-BE49-F238E27FC236}">
              <a16:creationId xmlns:a16="http://schemas.microsoft.com/office/drawing/2014/main" id="{00000000-0008-0000-0000-00003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1848" name="avatar">
          <a:extLst>
            <a:ext uri="{FF2B5EF4-FFF2-40B4-BE49-F238E27FC236}">
              <a16:creationId xmlns:a16="http://schemas.microsoft.com/office/drawing/2014/main" id="{00000000-0008-0000-0000-00003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1849" name="avatar">
          <a:extLst>
            <a:ext uri="{FF2B5EF4-FFF2-40B4-BE49-F238E27FC236}">
              <a16:creationId xmlns:a16="http://schemas.microsoft.com/office/drawing/2014/main" id="{00000000-0008-0000-0000-00003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1850" name="avatar">
          <a:extLst>
            <a:ext uri="{FF2B5EF4-FFF2-40B4-BE49-F238E27FC236}">
              <a16:creationId xmlns:a16="http://schemas.microsoft.com/office/drawing/2014/main" id="{00000000-0008-0000-0000-00003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1851" name="avatar">
          <a:extLst>
            <a:ext uri="{FF2B5EF4-FFF2-40B4-BE49-F238E27FC236}">
              <a16:creationId xmlns:a16="http://schemas.microsoft.com/office/drawing/2014/main" id="{00000000-0008-0000-0000-00003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852" name="avatar">
          <a:extLst>
            <a:ext uri="{FF2B5EF4-FFF2-40B4-BE49-F238E27FC236}">
              <a16:creationId xmlns:a16="http://schemas.microsoft.com/office/drawing/2014/main" id="{00000000-0008-0000-0000-00003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853" name="avatar">
          <a:extLst>
            <a:ext uri="{FF2B5EF4-FFF2-40B4-BE49-F238E27FC236}">
              <a16:creationId xmlns:a16="http://schemas.microsoft.com/office/drawing/2014/main" id="{00000000-0008-0000-0000-00003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854" name="avatar">
          <a:extLst>
            <a:ext uri="{FF2B5EF4-FFF2-40B4-BE49-F238E27FC236}">
              <a16:creationId xmlns:a16="http://schemas.microsoft.com/office/drawing/2014/main" id="{00000000-0008-0000-0000-00003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1855" name="avatar">
          <a:extLst>
            <a:ext uri="{FF2B5EF4-FFF2-40B4-BE49-F238E27FC236}">
              <a16:creationId xmlns:a16="http://schemas.microsoft.com/office/drawing/2014/main" id="{00000000-0008-0000-0000-00003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856" name="avatar">
          <a:extLst>
            <a:ext uri="{FF2B5EF4-FFF2-40B4-BE49-F238E27FC236}">
              <a16:creationId xmlns:a16="http://schemas.microsoft.com/office/drawing/2014/main" id="{00000000-0008-0000-0000-00004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857" name="avatar">
          <a:extLst>
            <a:ext uri="{FF2B5EF4-FFF2-40B4-BE49-F238E27FC236}">
              <a16:creationId xmlns:a16="http://schemas.microsoft.com/office/drawing/2014/main" id="{00000000-0008-0000-0000-00004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858" name="avatar">
          <a:extLst>
            <a:ext uri="{FF2B5EF4-FFF2-40B4-BE49-F238E27FC236}">
              <a16:creationId xmlns:a16="http://schemas.microsoft.com/office/drawing/2014/main" id="{00000000-0008-0000-0000-00004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1859" name="avatar">
          <a:extLst>
            <a:ext uri="{FF2B5EF4-FFF2-40B4-BE49-F238E27FC236}">
              <a16:creationId xmlns:a16="http://schemas.microsoft.com/office/drawing/2014/main" id="{00000000-0008-0000-0000-00004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860" name="avatar">
          <a:extLst>
            <a:ext uri="{FF2B5EF4-FFF2-40B4-BE49-F238E27FC236}">
              <a16:creationId xmlns:a16="http://schemas.microsoft.com/office/drawing/2014/main" id="{00000000-0008-0000-0000-00004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861" name="avatar">
          <a:extLst>
            <a:ext uri="{FF2B5EF4-FFF2-40B4-BE49-F238E27FC236}">
              <a16:creationId xmlns:a16="http://schemas.microsoft.com/office/drawing/2014/main" id="{00000000-0008-0000-0000-00004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862" name="avatar">
          <a:extLst>
            <a:ext uri="{FF2B5EF4-FFF2-40B4-BE49-F238E27FC236}">
              <a16:creationId xmlns:a16="http://schemas.microsoft.com/office/drawing/2014/main" id="{00000000-0008-0000-0000-00004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1863" name="avatar">
          <a:extLst>
            <a:ext uri="{FF2B5EF4-FFF2-40B4-BE49-F238E27FC236}">
              <a16:creationId xmlns:a16="http://schemas.microsoft.com/office/drawing/2014/main" id="{00000000-0008-0000-0000-00004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1864" name="avatar">
          <a:extLst>
            <a:ext uri="{FF2B5EF4-FFF2-40B4-BE49-F238E27FC236}">
              <a16:creationId xmlns:a16="http://schemas.microsoft.com/office/drawing/2014/main" id="{00000000-0008-0000-0000-00004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1865" name="avatar">
          <a:extLst>
            <a:ext uri="{FF2B5EF4-FFF2-40B4-BE49-F238E27FC236}">
              <a16:creationId xmlns:a16="http://schemas.microsoft.com/office/drawing/2014/main" id="{00000000-0008-0000-0000-00004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866" name="avatar">
          <a:extLst>
            <a:ext uri="{FF2B5EF4-FFF2-40B4-BE49-F238E27FC236}">
              <a16:creationId xmlns:a16="http://schemas.microsoft.com/office/drawing/2014/main" id="{00000000-0008-0000-0000-00004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1867" name="avatar">
          <a:extLst>
            <a:ext uri="{FF2B5EF4-FFF2-40B4-BE49-F238E27FC236}">
              <a16:creationId xmlns:a16="http://schemas.microsoft.com/office/drawing/2014/main" id="{00000000-0008-0000-0000-00004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868" name="avatar">
          <a:extLst>
            <a:ext uri="{FF2B5EF4-FFF2-40B4-BE49-F238E27FC236}">
              <a16:creationId xmlns:a16="http://schemas.microsoft.com/office/drawing/2014/main" id="{00000000-0008-0000-0000-00004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869" name="avatar">
          <a:extLst>
            <a:ext uri="{FF2B5EF4-FFF2-40B4-BE49-F238E27FC236}">
              <a16:creationId xmlns:a16="http://schemas.microsoft.com/office/drawing/2014/main" id="{00000000-0008-0000-0000-00004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70" name="avatar">
          <a:extLst>
            <a:ext uri="{FF2B5EF4-FFF2-40B4-BE49-F238E27FC236}">
              <a16:creationId xmlns:a16="http://schemas.microsoft.com/office/drawing/2014/main" id="{00000000-0008-0000-0000-00004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1871" name="avatar">
          <a:extLst>
            <a:ext uri="{FF2B5EF4-FFF2-40B4-BE49-F238E27FC236}">
              <a16:creationId xmlns:a16="http://schemas.microsoft.com/office/drawing/2014/main" id="{00000000-0008-0000-0000-00004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872" name="avatar">
          <a:extLst>
            <a:ext uri="{FF2B5EF4-FFF2-40B4-BE49-F238E27FC236}">
              <a16:creationId xmlns:a16="http://schemas.microsoft.com/office/drawing/2014/main" id="{00000000-0008-0000-0000-00005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73" name="avatar">
          <a:extLst>
            <a:ext uri="{FF2B5EF4-FFF2-40B4-BE49-F238E27FC236}">
              <a16:creationId xmlns:a16="http://schemas.microsoft.com/office/drawing/2014/main" id="{00000000-0008-0000-0000-00005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74" name="avatar">
          <a:extLst>
            <a:ext uri="{FF2B5EF4-FFF2-40B4-BE49-F238E27FC236}">
              <a16:creationId xmlns:a16="http://schemas.microsoft.com/office/drawing/2014/main" id="{00000000-0008-0000-0000-00005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1875" name="avatar">
          <a:extLst>
            <a:ext uri="{FF2B5EF4-FFF2-40B4-BE49-F238E27FC236}">
              <a16:creationId xmlns:a16="http://schemas.microsoft.com/office/drawing/2014/main" id="{00000000-0008-0000-0000-00005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76" name="avatar">
          <a:extLst>
            <a:ext uri="{FF2B5EF4-FFF2-40B4-BE49-F238E27FC236}">
              <a16:creationId xmlns:a16="http://schemas.microsoft.com/office/drawing/2014/main" id="{00000000-0008-0000-0000-00005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77" name="avatar">
          <a:extLst>
            <a:ext uri="{FF2B5EF4-FFF2-40B4-BE49-F238E27FC236}">
              <a16:creationId xmlns:a16="http://schemas.microsoft.com/office/drawing/2014/main" id="{00000000-0008-0000-0000-00005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78" name="avatar">
          <a:extLst>
            <a:ext uri="{FF2B5EF4-FFF2-40B4-BE49-F238E27FC236}">
              <a16:creationId xmlns:a16="http://schemas.microsoft.com/office/drawing/2014/main" id="{00000000-0008-0000-0000-00005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79" name="avatar">
          <a:extLst>
            <a:ext uri="{FF2B5EF4-FFF2-40B4-BE49-F238E27FC236}">
              <a16:creationId xmlns:a16="http://schemas.microsoft.com/office/drawing/2014/main" id="{00000000-0008-0000-0000-00005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80" name="avatar">
          <a:extLst>
            <a:ext uri="{FF2B5EF4-FFF2-40B4-BE49-F238E27FC236}">
              <a16:creationId xmlns:a16="http://schemas.microsoft.com/office/drawing/2014/main" id="{00000000-0008-0000-0000-00005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81" name="avatar">
          <a:extLst>
            <a:ext uri="{FF2B5EF4-FFF2-40B4-BE49-F238E27FC236}">
              <a16:creationId xmlns:a16="http://schemas.microsoft.com/office/drawing/2014/main" id="{00000000-0008-0000-0000-00005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82" name="avatar">
          <a:extLst>
            <a:ext uri="{FF2B5EF4-FFF2-40B4-BE49-F238E27FC236}">
              <a16:creationId xmlns:a16="http://schemas.microsoft.com/office/drawing/2014/main" id="{00000000-0008-0000-0000-00005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83" name="avatar">
          <a:extLst>
            <a:ext uri="{FF2B5EF4-FFF2-40B4-BE49-F238E27FC236}">
              <a16:creationId xmlns:a16="http://schemas.microsoft.com/office/drawing/2014/main" id="{00000000-0008-0000-0000-00005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84" name="avatar">
          <a:extLst>
            <a:ext uri="{FF2B5EF4-FFF2-40B4-BE49-F238E27FC236}">
              <a16:creationId xmlns:a16="http://schemas.microsoft.com/office/drawing/2014/main" id="{00000000-0008-0000-0000-00005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85" name="avatar">
          <a:extLst>
            <a:ext uri="{FF2B5EF4-FFF2-40B4-BE49-F238E27FC236}">
              <a16:creationId xmlns:a16="http://schemas.microsoft.com/office/drawing/2014/main" id="{00000000-0008-0000-0000-00005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886" name="avatar">
          <a:extLst>
            <a:ext uri="{FF2B5EF4-FFF2-40B4-BE49-F238E27FC236}">
              <a16:creationId xmlns:a16="http://schemas.microsoft.com/office/drawing/2014/main" id="{00000000-0008-0000-0000-00005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887" name="avatar">
          <a:extLst>
            <a:ext uri="{FF2B5EF4-FFF2-40B4-BE49-F238E27FC236}">
              <a16:creationId xmlns:a16="http://schemas.microsoft.com/office/drawing/2014/main" id="{00000000-0008-0000-0000-00005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888" name="avatar">
          <a:extLst>
            <a:ext uri="{FF2B5EF4-FFF2-40B4-BE49-F238E27FC236}">
              <a16:creationId xmlns:a16="http://schemas.microsoft.com/office/drawing/2014/main" id="{00000000-0008-0000-0000-00006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889" name="avatar">
          <a:extLst>
            <a:ext uri="{FF2B5EF4-FFF2-40B4-BE49-F238E27FC236}">
              <a16:creationId xmlns:a16="http://schemas.microsoft.com/office/drawing/2014/main" id="{00000000-0008-0000-0000-00006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890" name="avatar">
          <a:extLst>
            <a:ext uri="{FF2B5EF4-FFF2-40B4-BE49-F238E27FC236}">
              <a16:creationId xmlns:a16="http://schemas.microsoft.com/office/drawing/2014/main" id="{00000000-0008-0000-0000-00006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891" name="avatar">
          <a:extLst>
            <a:ext uri="{FF2B5EF4-FFF2-40B4-BE49-F238E27FC236}">
              <a16:creationId xmlns:a16="http://schemas.microsoft.com/office/drawing/2014/main" id="{00000000-0008-0000-0000-00006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892" name="avatar">
          <a:extLst>
            <a:ext uri="{FF2B5EF4-FFF2-40B4-BE49-F238E27FC236}">
              <a16:creationId xmlns:a16="http://schemas.microsoft.com/office/drawing/2014/main" id="{00000000-0008-0000-0000-00006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893" name="avatar">
          <a:extLst>
            <a:ext uri="{FF2B5EF4-FFF2-40B4-BE49-F238E27FC236}">
              <a16:creationId xmlns:a16="http://schemas.microsoft.com/office/drawing/2014/main" id="{00000000-0008-0000-0000-00006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894" name="avatar">
          <a:extLst>
            <a:ext uri="{FF2B5EF4-FFF2-40B4-BE49-F238E27FC236}">
              <a16:creationId xmlns:a16="http://schemas.microsoft.com/office/drawing/2014/main" id="{00000000-0008-0000-0000-00006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895" name="avatar">
          <a:extLst>
            <a:ext uri="{FF2B5EF4-FFF2-40B4-BE49-F238E27FC236}">
              <a16:creationId xmlns:a16="http://schemas.microsoft.com/office/drawing/2014/main" id="{00000000-0008-0000-0000-00006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896" name="avatar">
          <a:extLst>
            <a:ext uri="{FF2B5EF4-FFF2-40B4-BE49-F238E27FC236}">
              <a16:creationId xmlns:a16="http://schemas.microsoft.com/office/drawing/2014/main" id="{00000000-0008-0000-0000-00006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897" name="avatar">
          <a:extLst>
            <a:ext uri="{FF2B5EF4-FFF2-40B4-BE49-F238E27FC236}">
              <a16:creationId xmlns:a16="http://schemas.microsoft.com/office/drawing/2014/main" id="{00000000-0008-0000-0000-00006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898" name="avatar">
          <a:extLst>
            <a:ext uri="{FF2B5EF4-FFF2-40B4-BE49-F238E27FC236}">
              <a16:creationId xmlns:a16="http://schemas.microsoft.com/office/drawing/2014/main" id="{00000000-0008-0000-0000-00006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899" name="avatar">
          <a:extLst>
            <a:ext uri="{FF2B5EF4-FFF2-40B4-BE49-F238E27FC236}">
              <a16:creationId xmlns:a16="http://schemas.microsoft.com/office/drawing/2014/main" id="{00000000-0008-0000-0000-00006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900" name="avatar">
          <a:extLst>
            <a:ext uri="{FF2B5EF4-FFF2-40B4-BE49-F238E27FC236}">
              <a16:creationId xmlns:a16="http://schemas.microsoft.com/office/drawing/2014/main" id="{00000000-0008-0000-0000-00006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01" name="avatar">
          <a:extLst>
            <a:ext uri="{FF2B5EF4-FFF2-40B4-BE49-F238E27FC236}">
              <a16:creationId xmlns:a16="http://schemas.microsoft.com/office/drawing/2014/main" id="{00000000-0008-0000-0000-00006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02" name="avatar">
          <a:extLst>
            <a:ext uri="{FF2B5EF4-FFF2-40B4-BE49-F238E27FC236}">
              <a16:creationId xmlns:a16="http://schemas.microsoft.com/office/drawing/2014/main" id="{00000000-0008-0000-0000-00006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03" name="avatar">
          <a:extLst>
            <a:ext uri="{FF2B5EF4-FFF2-40B4-BE49-F238E27FC236}">
              <a16:creationId xmlns:a16="http://schemas.microsoft.com/office/drawing/2014/main" id="{00000000-0008-0000-0000-00006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04" name="avatar">
          <a:extLst>
            <a:ext uri="{FF2B5EF4-FFF2-40B4-BE49-F238E27FC236}">
              <a16:creationId xmlns:a16="http://schemas.microsoft.com/office/drawing/2014/main" id="{00000000-0008-0000-0000-00007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05" name="avatar">
          <a:extLst>
            <a:ext uri="{FF2B5EF4-FFF2-40B4-BE49-F238E27FC236}">
              <a16:creationId xmlns:a16="http://schemas.microsoft.com/office/drawing/2014/main" id="{00000000-0008-0000-0000-00007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06" name="avatar">
          <a:extLst>
            <a:ext uri="{FF2B5EF4-FFF2-40B4-BE49-F238E27FC236}">
              <a16:creationId xmlns:a16="http://schemas.microsoft.com/office/drawing/2014/main" id="{00000000-0008-0000-0000-00007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07" name="avatar">
          <a:extLst>
            <a:ext uri="{FF2B5EF4-FFF2-40B4-BE49-F238E27FC236}">
              <a16:creationId xmlns:a16="http://schemas.microsoft.com/office/drawing/2014/main" id="{00000000-0008-0000-0000-00007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08" name="avatar">
          <a:extLst>
            <a:ext uri="{FF2B5EF4-FFF2-40B4-BE49-F238E27FC236}">
              <a16:creationId xmlns:a16="http://schemas.microsoft.com/office/drawing/2014/main" id="{00000000-0008-0000-0000-00007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09" name="avatar">
          <a:extLst>
            <a:ext uri="{FF2B5EF4-FFF2-40B4-BE49-F238E27FC236}">
              <a16:creationId xmlns:a16="http://schemas.microsoft.com/office/drawing/2014/main" id="{00000000-0008-0000-0000-00007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10" name="avatar">
          <a:extLst>
            <a:ext uri="{FF2B5EF4-FFF2-40B4-BE49-F238E27FC236}">
              <a16:creationId xmlns:a16="http://schemas.microsoft.com/office/drawing/2014/main" id="{00000000-0008-0000-0000-00007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11" name="avatar">
          <a:extLst>
            <a:ext uri="{FF2B5EF4-FFF2-40B4-BE49-F238E27FC236}">
              <a16:creationId xmlns:a16="http://schemas.microsoft.com/office/drawing/2014/main" id="{00000000-0008-0000-0000-00007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912" name="avatar">
          <a:extLst>
            <a:ext uri="{FF2B5EF4-FFF2-40B4-BE49-F238E27FC236}">
              <a16:creationId xmlns:a16="http://schemas.microsoft.com/office/drawing/2014/main" id="{00000000-0008-0000-0000-00007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1913" name="avatar">
          <a:extLst>
            <a:ext uri="{FF2B5EF4-FFF2-40B4-BE49-F238E27FC236}">
              <a16:creationId xmlns:a16="http://schemas.microsoft.com/office/drawing/2014/main" id="{00000000-0008-0000-0000-00007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914" name="avatar">
          <a:extLst>
            <a:ext uri="{FF2B5EF4-FFF2-40B4-BE49-F238E27FC236}">
              <a16:creationId xmlns:a16="http://schemas.microsoft.com/office/drawing/2014/main" id="{00000000-0008-0000-0000-00007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915" name="avatar">
          <a:extLst>
            <a:ext uri="{FF2B5EF4-FFF2-40B4-BE49-F238E27FC236}">
              <a16:creationId xmlns:a16="http://schemas.microsoft.com/office/drawing/2014/main" id="{00000000-0008-0000-0000-00007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16" name="avatar">
          <a:extLst>
            <a:ext uri="{FF2B5EF4-FFF2-40B4-BE49-F238E27FC236}">
              <a16:creationId xmlns:a16="http://schemas.microsoft.com/office/drawing/2014/main" id="{00000000-0008-0000-0000-00007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17" name="avatar">
          <a:extLst>
            <a:ext uri="{FF2B5EF4-FFF2-40B4-BE49-F238E27FC236}">
              <a16:creationId xmlns:a16="http://schemas.microsoft.com/office/drawing/2014/main" id="{00000000-0008-0000-0000-00007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918" name="avatar">
          <a:extLst>
            <a:ext uri="{FF2B5EF4-FFF2-40B4-BE49-F238E27FC236}">
              <a16:creationId xmlns:a16="http://schemas.microsoft.com/office/drawing/2014/main" id="{00000000-0008-0000-0000-00007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19" name="avatar">
          <a:extLst>
            <a:ext uri="{FF2B5EF4-FFF2-40B4-BE49-F238E27FC236}">
              <a16:creationId xmlns:a16="http://schemas.microsoft.com/office/drawing/2014/main" id="{00000000-0008-0000-0000-00007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20" name="avatar">
          <a:extLst>
            <a:ext uri="{FF2B5EF4-FFF2-40B4-BE49-F238E27FC236}">
              <a16:creationId xmlns:a16="http://schemas.microsoft.com/office/drawing/2014/main" id="{00000000-0008-0000-0000-00008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921" name="avatar">
          <a:extLst>
            <a:ext uri="{FF2B5EF4-FFF2-40B4-BE49-F238E27FC236}">
              <a16:creationId xmlns:a16="http://schemas.microsoft.com/office/drawing/2014/main" id="{00000000-0008-0000-0000-00008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922" name="avatar">
          <a:extLst>
            <a:ext uri="{FF2B5EF4-FFF2-40B4-BE49-F238E27FC236}">
              <a16:creationId xmlns:a16="http://schemas.microsoft.com/office/drawing/2014/main" id="{00000000-0008-0000-0000-00008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23" name="avatar">
          <a:extLst>
            <a:ext uri="{FF2B5EF4-FFF2-40B4-BE49-F238E27FC236}">
              <a16:creationId xmlns:a16="http://schemas.microsoft.com/office/drawing/2014/main" id="{00000000-0008-0000-0000-00008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24" name="avatar">
          <a:extLst>
            <a:ext uri="{FF2B5EF4-FFF2-40B4-BE49-F238E27FC236}">
              <a16:creationId xmlns:a16="http://schemas.microsoft.com/office/drawing/2014/main" id="{00000000-0008-0000-0000-00008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25" name="avatar">
          <a:extLst>
            <a:ext uri="{FF2B5EF4-FFF2-40B4-BE49-F238E27FC236}">
              <a16:creationId xmlns:a16="http://schemas.microsoft.com/office/drawing/2014/main" id="{00000000-0008-0000-0000-00008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26" name="avatar">
          <a:extLst>
            <a:ext uri="{FF2B5EF4-FFF2-40B4-BE49-F238E27FC236}">
              <a16:creationId xmlns:a16="http://schemas.microsoft.com/office/drawing/2014/main" id="{00000000-0008-0000-0000-00008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27" name="avatar">
          <a:extLst>
            <a:ext uri="{FF2B5EF4-FFF2-40B4-BE49-F238E27FC236}">
              <a16:creationId xmlns:a16="http://schemas.microsoft.com/office/drawing/2014/main" id="{00000000-0008-0000-0000-00008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28" name="avatar">
          <a:extLst>
            <a:ext uri="{FF2B5EF4-FFF2-40B4-BE49-F238E27FC236}">
              <a16:creationId xmlns:a16="http://schemas.microsoft.com/office/drawing/2014/main" id="{00000000-0008-0000-0000-00008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29" name="avatar">
          <a:extLst>
            <a:ext uri="{FF2B5EF4-FFF2-40B4-BE49-F238E27FC236}">
              <a16:creationId xmlns:a16="http://schemas.microsoft.com/office/drawing/2014/main" id="{00000000-0008-0000-0000-00008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30" name="avatar">
          <a:extLst>
            <a:ext uri="{FF2B5EF4-FFF2-40B4-BE49-F238E27FC236}">
              <a16:creationId xmlns:a16="http://schemas.microsoft.com/office/drawing/2014/main" id="{00000000-0008-0000-0000-00008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31" name="avatar">
          <a:extLst>
            <a:ext uri="{FF2B5EF4-FFF2-40B4-BE49-F238E27FC236}">
              <a16:creationId xmlns:a16="http://schemas.microsoft.com/office/drawing/2014/main" id="{00000000-0008-0000-0000-00008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932" name="avatar">
          <a:extLst>
            <a:ext uri="{FF2B5EF4-FFF2-40B4-BE49-F238E27FC236}">
              <a16:creationId xmlns:a16="http://schemas.microsoft.com/office/drawing/2014/main" id="{00000000-0008-0000-0000-00008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33" name="avatar">
          <a:extLst>
            <a:ext uri="{FF2B5EF4-FFF2-40B4-BE49-F238E27FC236}">
              <a16:creationId xmlns:a16="http://schemas.microsoft.com/office/drawing/2014/main" id="{00000000-0008-0000-0000-00008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34" name="avatar">
          <a:extLst>
            <a:ext uri="{FF2B5EF4-FFF2-40B4-BE49-F238E27FC236}">
              <a16:creationId xmlns:a16="http://schemas.microsoft.com/office/drawing/2014/main" id="{00000000-0008-0000-0000-00008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35" name="avatar">
          <a:extLst>
            <a:ext uri="{FF2B5EF4-FFF2-40B4-BE49-F238E27FC236}">
              <a16:creationId xmlns:a16="http://schemas.microsoft.com/office/drawing/2014/main" id="{00000000-0008-0000-0000-00008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936" name="avatar">
          <a:extLst>
            <a:ext uri="{FF2B5EF4-FFF2-40B4-BE49-F238E27FC236}">
              <a16:creationId xmlns:a16="http://schemas.microsoft.com/office/drawing/2014/main" id="{00000000-0008-0000-0000-00009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937" name="avatar">
          <a:extLst>
            <a:ext uri="{FF2B5EF4-FFF2-40B4-BE49-F238E27FC236}">
              <a16:creationId xmlns:a16="http://schemas.microsoft.com/office/drawing/2014/main" id="{00000000-0008-0000-0000-00009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1938" name="avatar">
          <a:extLst>
            <a:ext uri="{FF2B5EF4-FFF2-40B4-BE49-F238E27FC236}">
              <a16:creationId xmlns:a16="http://schemas.microsoft.com/office/drawing/2014/main" id="{00000000-0008-0000-0000-00009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939" name="avatar">
          <a:extLst>
            <a:ext uri="{FF2B5EF4-FFF2-40B4-BE49-F238E27FC236}">
              <a16:creationId xmlns:a16="http://schemas.microsoft.com/office/drawing/2014/main" id="{00000000-0008-0000-0000-00009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40" name="avatar">
          <a:extLst>
            <a:ext uri="{FF2B5EF4-FFF2-40B4-BE49-F238E27FC236}">
              <a16:creationId xmlns:a16="http://schemas.microsoft.com/office/drawing/2014/main" id="{00000000-0008-0000-0000-00009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41" name="avatar">
          <a:extLst>
            <a:ext uri="{FF2B5EF4-FFF2-40B4-BE49-F238E27FC236}">
              <a16:creationId xmlns:a16="http://schemas.microsoft.com/office/drawing/2014/main" id="{00000000-0008-0000-0000-00009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42" name="avatar">
          <a:extLst>
            <a:ext uri="{FF2B5EF4-FFF2-40B4-BE49-F238E27FC236}">
              <a16:creationId xmlns:a16="http://schemas.microsoft.com/office/drawing/2014/main" id="{00000000-0008-0000-0000-00009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43" name="avatar">
          <a:extLst>
            <a:ext uri="{FF2B5EF4-FFF2-40B4-BE49-F238E27FC236}">
              <a16:creationId xmlns:a16="http://schemas.microsoft.com/office/drawing/2014/main" id="{00000000-0008-0000-0000-00009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44" name="avatar">
          <a:extLst>
            <a:ext uri="{FF2B5EF4-FFF2-40B4-BE49-F238E27FC236}">
              <a16:creationId xmlns:a16="http://schemas.microsoft.com/office/drawing/2014/main" id="{00000000-0008-0000-0000-00009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945" name="avatar">
          <a:extLst>
            <a:ext uri="{FF2B5EF4-FFF2-40B4-BE49-F238E27FC236}">
              <a16:creationId xmlns:a16="http://schemas.microsoft.com/office/drawing/2014/main" id="{00000000-0008-0000-0000-00009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46" name="avatar">
          <a:extLst>
            <a:ext uri="{FF2B5EF4-FFF2-40B4-BE49-F238E27FC236}">
              <a16:creationId xmlns:a16="http://schemas.microsoft.com/office/drawing/2014/main" id="{00000000-0008-0000-0000-00009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47" name="avatar">
          <a:extLst>
            <a:ext uri="{FF2B5EF4-FFF2-40B4-BE49-F238E27FC236}">
              <a16:creationId xmlns:a16="http://schemas.microsoft.com/office/drawing/2014/main" id="{00000000-0008-0000-0000-00009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48" name="avatar">
          <a:extLst>
            <a:ext uri="{FF2B5EF4-FFF2-40B4-BE49-F238E27FC236}">
              <a16:creationId xmlns:a16="http://schemas.microsoft.com/office/drawing/2014/main" id="{00000000-0008-0000-0000-00009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49" name="avatar">
          <a:extLst>
            <a:ext uri="{FF2B5EF4-FFF2-40B4-BE49-F238E27FC236}">
              <a16:creationId xmlns:a16="http://schemas.microsoft.com/office/drawing/2014/main" id="{00000000-0008-0000-0000-00009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50" name="avatar">
          <a:extLst>
            <a:ext uri="{FF2B5EF4-FFF2-40B4-BE49-F238E27FC236}">
              <a16:creationId xmlns:a16="http://schemas.microsoft.com/office/drawing/2014/main" id="{00000000-0008-0000-0000-00009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51" name="avatar">
          <a:extLst>
            <a:ext uri="{FF2B5EF4-FFF2-40B4-BE49-F238E27FC236}">
              <a16:creationId xmlns:a16="http://schemas.microsoft.com/office/drawing/2014/main" id="{00000000-0008-0000-0000-00009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52" name="avatar">
          <a:extLst>
            <a:ext uri="{FF2B5EF4-FFF2-40B4-BE49-F238E27FC236}">
              <a16:creationId xmlns:a16="http://schemas.microsoft.com/office/drawing/2014/main" id="{00000000-0008-0000-0000-0000A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53" name="avatar">
          <a:extLst>
            <a:ext uri="{FF2B5EF4-FFF2-40B4-BE49-F238E27FC236}">
              <a16:creationId xmlns:a16="http://schemas.microsoft.com/office/drawing/2014/main" id="{00000000-0008-0000-0000-0000A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954" name="avatar">
          <a:extLst>
            <a:ext uri="{FF2B5EF4-FFF2-40B4-BE49-F238E27FC236}">
              <a16:creationId xmlns:a16="http://schemas.microsoft.com/office/drawing/2014/main" id="{00000000-0008-0000-0000-0000A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955" name="avatar">
          <a:extLst>
            <a:ext uri="{FF2B5EF4-FFF2-40B4-BE49-F238E27FC236}">
              <a16:creationId xmlns:a16="http://schemas.microsoft.com/office/drawing/2014/main" id="{00000000-0008-0000-0000-0000A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56" name="avatar">
          <a:extLst>
            <a:ext uri="{FF2B5EF4-FFF2-40B4-BE49-F238E27FC236}">
              <a16:creationId xmlns:a16="http://schemas.microsoft.com/office/drawing/2014/main" id="{00000000-0008-0000-0000-0000A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57" name="avatar">
          <a:extLst>
            <a:ext uri="{FF2B5EF4-FFF2-40B4-BE49-F238E27FC236}">
              <a16:creationId xmlns:a16="http://schemas.microsoft.com/office/drawing/2014/main" id="{00000000-0008-0000-0000-0000A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1958" name="avatar">
          <a:extLst>
            <a:ext uri="{FF2B5EF4-FFF2-40B4-BE49-F238E27FC236}">
              <a16:creationId xmlns:a16="http://schemas.microsoft.com/office/drawing/2014/main" id="{00000000-0008-0000-0000-0000A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1959" name="avatar">
          <a:extLst>
            <a:ext uri="{FF2B5EF4-FFF2-40B4-BE49-F238E27FC236}">
              <a16:creationId xmlns:a16="http://schemas.microsoft.com/office/drawing/2014/main" id="{00000000-0008-0000-0000-0000A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1960" name="avatar">
          <a:extLst>
            <a:ext uri="{FF2B5EF4-FFF2-40B4-BE49-F238E27FC236}">
              <a16:creationId xmlns:a16="http://schemas.microsoft.com/office/drawing/2014/main" id="{00000000-0008-0000-0000-0000A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1962" name="avatar">
          <a:extLst>
            <a:ext uri="{FF2B5EF4-FFF2-40B4-BE49-F238E27FC236}">
              <a16:creationId xmlns:a16="http://schemas.microsoft.com/office/drawing/2014/main" id="{00000000-0008-0000-0000-0000A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963" name="avatar">
          <a:extLst>
            <a:ext uri="{FF2B5EF4-FFF2-40B4-BE49-F238E27FC236}">
              <a16:creationId xmlns:a16="http://schemas.microsoft.com/office/drawing/2014/main" id="{00000000-0008-0000-0000-0000A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64" name="avatar">
          <a:extLst>
            <a:ext uri="{FF2B5EF4-FFF2-40B4-BE49-F238E27FC236}">
              <a16:creationId xmlns:a16="http://schemas.microsoft.com/office/drawing/2014/main" id="{00000000-0008-0000-0000-0000A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1966" name="avatar">
          <a:extLst>
            <a:ext uri="{FF2B5EF4-FFF2-40B4-BE49-F238E27FC236}">
              <a16:creationId xmlns:a16="http://schemas.microsoft.com/office/drawing/2014/main" id="{00000000-0008-0000-0000-0000A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67" name="avatar">
          <a:extLst>
            <a:ext uri="{FF2B5EF4-FFF2-40B4-BE49-F238E27FC236}">
              <a16:creationId xmlns:a16="http://schemas.microsoft.com/office/drawing/2014/main" id="{00000000-0008-0000-0000-0000A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68" name="avatar">
          <a:extLst>
            <a:ext uri="{FF2B5EF4-FFF2-40B4-BE49-F238E27FC236}">
              <a16:creationId xmlns:a16="http://schemas.microsoft.com/office/drawing/2014/main" id="{00000000-0008-0000-0000-0000B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1969" name="avatar">
          <a:extLst>
            <a:ext uri="{FF2B5EF4-FFF2-40B4-BE49-F238E27FC236}">
              <a16:creationId xmlns:a16="http://schemas.microsoft.com/office/drawing/2014/main" id="{00000000-0008-0000-0000-0000B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70" name="avatar">
          <a:extLst>
            <a:ext uri="{FF2B5EF4-FFF2-40B4-BE49-F238E27FC236}">
              <a16:creationId xmlns:a16="http://schemas.microsoft.com/office/drawing/2014/main" id="{00000000-0008-0000-0000-0000B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1971" name="avatar">
          <a:extLst>
            <a:ext uri="{FF2B5EF4-FFF2-40B4-BE49-F238E27FC236}">
              <a16:creationId xmlns:a16="http://schemas.microsoft.com/office/drawing/2014/main" id="{00000000-0008-0000-0000-0000B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1972" name="avatar">
          <a:extLst>
            <a:ext uri="{FF2B5EF4-FFF2-40B4-BE49-F238E27FC236}">
              <a16:creationId xmlns:a16="http://schemas.microsoft.com/office/drawing/2014/main" id="{00000000-0008-0000-0000-0000B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1973" name="avatar">
          <a:extLst>
            <a:ext uri="{FF2B5EF4-FFF2-40B4-BE49-F238E27FC236}">
              <a16:creationId xmlns:a16="http://schemas.microsoft.com/office/drawing/2014/main" id="{00000000-0008-0000-0000-0000B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93</xdr:row>
      <xdr:rowOff>0</xdr:rowOff>
    </xdr:from>
    <xdr:ext cx="304800" cy="304800"/>
    <xdr:sp macro="" textlink="">
      <xdr:nvSpPr>
        <xdr:cNvPr id="1977" name="avatar">
          <a:extLst>
            <a:ext uri="{FF2B5EF4-FFF2-40B4-BE49-F238E27FC236}">
              <a16:creationId xmlns:a16="http://schemas.microsoft.com/office/drawing/2014/main" id="{00000000-0008-0000-0000-0000B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1978" name="avatar">
          <a:extLst>
            <a:ext uri="{FF2B5EF4-FFF2-40B4-BE49-F238E27FC236}">
              <a16:creationId xmlns:a16="http://schemas.microsoft.com/office/drawing/2014/main" id="{00000000-0008-0000-0000-0000B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1979" name="avatar">
          <a:extLst>
            <a:ext uri="{FF2B5EF4-FFF2-40B4-BE49-F238E27FC236}">
              <a16:creationId xmlns:a16="http://schemas.microsoft.com/office/drawing/2014/main" id="{00000000-0008-0000-0000-0000B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1980" name="avatar">
          <a:extLst>
            <a:ext uri="{FF2B5EF4-FFF2-40B4-BE49-F238E27FC236}">
              <a16:creationId xmlns:a16="http://schemas.microsoft.com/office/drawing/2014/main" id="{00000000-0008-0000-0000-0000B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1981" name="avatar">
          <a:extLst>
            <a:ext uri="{FF2B5EF4-FFF2-40B4-BE49-F238E27FC236}">
              <a16:creationId xmlns:a16="http://schemas.microsoft.com/office/drawing/2014/main" id="{00000000-0008-0000-0000-0000B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82" name="avatar">
          <a:extLst>
            <a:ext uri="{FF2B5EF4-FFF2-40B4-BE49-F238E27FC236}">
              <a16:creationId xmlns:a16="http://schemas.microsoft.com/office/drawing/2014/main" id="{00000000-0008-0000-0000-0000B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83" name="avatar">
          <a:extLst>
            <a:ext uri="{FF2B5EF4-FFF2-40B4-BE49-F238E27FC236}">
              <a16:creationId xmlns:a16="http://schemas.microsoft.com/office/drawing/2014/main" id="{00000000-0008-0000-0000-0000B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84" name="avatar">
          <a:extLst>
            <a:ext uri="{FF2B5EF4-FFF2-40B4-BE49-F238E27FC236}">
              <a16:creationId xmlns:a16="http://schemas.microsoft.com/office/drawing/2014/main" id="{00000000-0008-0000-0000-0000C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1985" name="avatar">
          <a:extLst>
            <a:ext uri="{FF2B5EF4-FFF2-40B4-BE49-F238E27FC236}">
              <a16:creationId xmlns:a16="http://schemas.microsoft.com/office/drawing/2014/main" id="{00000000-0008-0000-0000-0000C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86" name="avatar">
          <a:extLst>
            <a:ext uri="{FF2B5EF4-FFF2-40B4-BE49-F238E27FC236}">
              <a16:creationId xmlns:a16="http://schemas.microsoft.com/office/drawing/2014/main" id="{00000000-0008-0000-0000-0000C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87" name="avatar">
          <a:extLst>
            <a:ext uri="{FF2B5EF4-FFF2-40B4-BE49-F238E27FC236}">
              <a16:creationId xmlns:a16="http://schemas.microsoft.com/office/drawing/2014/main" id="{00000000-0008-0000-0000-0000C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88" name="avatar">
          <a:extLst>
            <a:ext uri="{FF2B5EF4-FFF2-40B4-BE49-F238E27FC236}">
              <a16:creationId xmlns:a16="http://schemas.microsoft.com/office/drawing/2014/main" id="{00000000-0008-0000-0000-0000C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1989" name="avatar">
          <a:extLst>
            <a:ext uri="{FF2B5EF4-FFF2-40B4-BE49-F238E27FC236}">
              <a16:creationId xmlns:a16="http://schemas.microsoft.com/office/drawing/2014/main" id="{00000000-0008-0000-0000-0000C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1990" name="avatar">
          <a:extLst>
            <a:ext uri="{FF2B5EF4-FFF2-40B4-BE49-F238E27FC236}">
              <a16:creationId xmlns:a16="http://schemas.microsoft.com/office/drawing/2014/main" id="{00000000-0008-0000-0000-0000C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91" name="avatar">
          <a:extLst>
            <a:ext uri="{FF2B5EF4-FFF2-40B4-BE49-F238E27FC236}">
              <a16:creationId xmlns:a16="http://schemas.microsoft.com/office/drawing/2014/main" id="{00000000-0008-0000-0000-0000C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92" name="avatar">
          <a:extLst>
            <a:ext uri="{FF2B5EF4-FFF2-40B4-BE49-F238E27FC236}">
              <a16:creationId xmlns:a16="http://schemas.microsoft.com/office/drawing/2014/main" id="{00000000-0008-0000-0000-0000C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1993" name="avatar">
          <a:extLst>
            <a:ext uri="{FF2B5EF4-FFF2-40B4-BE49-F238E27FC236}">
              <a16:creationId xmlns:a16="http://schemas.microsoft.com/office/drawing/2014/main" id="{00000000-0008-0000-0000-0000C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94" name="avatar">
          <a:extLst>
            <a:ext uri="{FF2B5EF4-FFF2-40B4-BE49-F238E27FC236}">
              <a16:creationId xmlns:a16="http://schemas.microsoft.com/office/drawing/2014/main" id="{00000000-0008-0000-0000-0000C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95" name="avatar">
          <a:extLst>
            <a:ext uri="{FF2B5EF4-FFF2-40B4-BE49-F238E27FC236}">
              <a16:creationId xmlns:a16="http://schemas.microsoft.com/office/drawing/2014/main" id="{00000000-0008-0000-0000-0000C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96" name="avatar">
          <a:extLst>
            <a:ext uri="{FF2B5EF4-FFF2-40B4-BE49-F238E27FC236}">
              <a16:creationId xmlns:a16="http://schemas.microsoft.com/office/drawing/2014/main" id="{00000000-0008-0000-0000-0000C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1997" name="avatar">
          <a:extLst>
            <a:ext uri="{FF2B5EF4-FFF2-40B4-BE49-F238E27FC236}">
              <a16:creationId xmlns:a16="http://schemas.microsoft.com/office/drawing/2014/main" id="{00000000-0008-0000-0000-0000C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1998" name="avatar">
          <a:extLst>
            <a:ext uri="{FF2B5EF4-FFF2-40B4-BE49-F238E27FC236}">
              <a16:creationId xmlns:a16="http://schemas.microsoft.com/office/drawing/2014/main" id="{00000000-0008-0000-0000-0000C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1999" name="avatar">
          <a:extLst>
            <a:ext uri="{FF2B5EF4-FFF2-40B4-BE49-F238E27FC236}">
              <a16:creationId xmlns:a16="http://schemas.microsoft.com/office/drawing/2014/main" id="{00000000-0008-0000-0000-0000C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00" name="avatar">
          <a:extLst>
            <a:ext uri="{FF2B5EF4-FFF2-40B4-BE49-F238E27FC236}">
              <a16:creationId xmlns:a16="http://schemas.microsoft.com/office/drawing/2014/main" id="{00000000-0008-0000-0000-0000D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001" name="avatar">
          <a:extLst>
            <a:ext uri="{FF2B5EF4-FFF2-40B4-BE49-F238E27FC236}">
              <a16:creationId xmlns:a16="http://schemas.microsoft.com/office/drawing/2014/main" id="{00000000-0008-0000-0000-0000D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02" name="avatar">
          <a:extLst>
            <a:ext uri="{FF2B5EF4-FFF2-40B4-BE49-F238E27FC236}">
              <a16:creationId xmlns:a16="http://schemas.microsoft.com/office/drawing/2014/main" id="{00000000-0008-0000-0000-0000D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003" name="avatar">
          <a:extLst>
            <a:ext uri="{FF2B5EF4-FFF2-40B4-BE49-F238E27FC236}">
              <a16:creationId xmlns:a16="http://schemas.microsoft.com/office/drawing/2014/main" id="{00000000-0008-0000-0000-0000D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004" name="avatar">
          <a:extLst>
            <a:ext uri="{FF2B5EF4-FFF2-40B4-BE49-F238E27FC236}">
              <a16:creationId xmlns:a16="http://schemas.microsoft.com/office/drawing/2014/main" id="{00000000-0008-0000-0000-0000D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05" name="avatar">
          <a:extLst>
            <a:ext uri="{FF2B5EF4-FFF2-40B4-BE49-F238E27FC236}">
              <a16:creationId xmlns:a16="http://schemas.microsoft.com/office/drawing/2014/main" id="{00000000-0008-0000-0000-0000D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006" name="avatar">
          <a:extLst>
            <a:ext uri="{FF2B5EF4-FFF2-40B4-BE49-F238E27FC236}">
              <a16:creationId xmlns:a16="http://schemas.microsoft.com/office/drawing/2014/main" id="{00000000-0008-0000-0000-0000D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007" name="avatar">
          <a:extLst>
            <a:ext uri="{FF2B5EF4-FFF2-40B4-BE49-F238E27FC236}">
              <a16:creationId xmlns:a16="http://schemas.microsoft.com/office/drawing/2014/main" id="{00000000-0008-0000-0000-0000D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008" name="avatar">
          <a:extLst>
            <a:ext uri="{FF2B5EF4-FFF2-40B4-BE49-F238E27FC236}">
              <a16:creationId xmlns:a16="http://schemas.microsoft.com/office/drawing/2014/main" id="{00000000-0008-0000-0000-0000D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009" name="avatar">
          <a:extLst>
            <a:ext uri="{FF2B5EF4-FFF2-40B4-BE49-F238E27FC236}">
              <a16:creationId xmlns:a16="http://schemas.microsoft.com/office/drawing/2014/main" id="{00000000-0008-0000-0000-0000D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010" name="avatar">
          <a:extLst>
            <a:ext uri="{FF2B5EF4-FFF2-40B4-BE49-F238E27FC236}">
              <a16:creationId xmlns:a16="http://schemas.microsoft.com/office/drawing/2014/main" id="{00000000-0008-0000-0000-0000D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011" name="avatar">
          <a:extLst>
            <a:ext uri="{FF2B5EF4-FFF2-40B4-BE49-F238E27FC236}">
              <a16:creationId xmlns:a16="http://schemas.microsoft.com/office/drawing/2014/main" id="{00000000-0008-0000-0000-0000D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012" name="avatar">
          <a:extLst>
            <a:ext uri="{FF2B5EF4-FFF2-40B4-BE49-F238E27FC236}">
              <a16:creationId xmlns:a16="http://schemas.microsoft.com/office/drawing/2014/main" id="{00000000-0008-0000-0000-0000D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2013" name="avatar">
          <a:extLst>
            <a:ext uri="{FF2B5EF4-FFF2-40B4-BE49-F238E27FC236}">
              <a16:creationId xmlns:a16="http://schemas.microsoft.com/office/drawing/2014/main" id="{00000000-0008-0000-0000-0000D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014" name="avatar">
          <a:extLst>
            <a:ext uri="{FF2B5EF4-FFF2-40B4-BE49-F238E27FC236}">
              <a16:creationId xmlns:a16="http://schemas.microsoft.com/office/drawing/2014/main" id="{00000000-0008-0000-0000-0000D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015" name="avatar">
          <a:extLst>
            <a:ext uri="{FF2B5EF4-FFF2-40B4-BE49-F238E27FC236}">
              <a16:creationId xmlns:a16="http://schemas.microsoft.com/office/drawing/2014/main" id="{00000000-0008-0000-0000-0000D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016" name="avatar">
          <a:extLst>
            <a:ext uri="{FF2B5EF4-FFF2-40B4-BE49-F238E27FC236}">
              <a16:creationId xmlns:a16="http://schemas.microsoft.com/office/drawing/2014/main" id="{00000000-0008-0000-0000-0000E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017" name="avatar">
          <a:extLst>
            <a:ext uri="{FF2B5EF4-FFF2-40B4-BE49-F238E27FC236}">
              <a16:creationId xmlns:a16="http://schemas.microsoft.com/office/drawing/2014/main" id="{00000000-0008-0000-0000-0000E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018" name="avatar">
          <a:extLst>
            <a:ext uri="{FF2B5EF4-FFF2-40B4-BE49-F238E27FC236}">
              <a16:creationId xmlns:a16="http://schemas.microsoft.com/office/drawing/2014/main" id="{00000000-0008-0000-0000-0000E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019" name="avatar">
          <a:extLst>
            <a:ext uri="{FF2B5EF4-FFF2-40B4-BE49-F238E27FC236}">
              <a16:creationId xmlns:a16="http://schemas.microsoft.com/office/drawing/2014/main" id="{00000000-0008-0000-0000-0000E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020" name="avatar">
          <a:extLst>
            <a:ext uri="{FF2B5EF4-FFF2-40B4-BE49-F238E27FC236}">
              <a16:creationId xmlns:a16="http://schemas.microsoft.com/office/drawing/2014/main" id="{00000000-0008-0000-0000-0000E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021" name="avatar">
          <a:extLst>
            <a:ext uri="{FF2B5EF4-FFF2-40B4-BE49-F238E27FC236}">
              <a16:creationId xmlns:a16="http://schemas.microsoft.com/office/drawing/2014/main" id="{00000000-0008-0000-0000-0000E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022" name="avatar">
          <a:extLst>
            <a:ext uri="{FF2B5EF4-FFF2-40B4-BE49-F238E27FC236}">
              <a16:creationId xmlns:a16="http://schemas.microsoft.com/office/drawing/2014/main" id="{00000000-0008-0000-0000-0000E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023" name="avatar">
          <a:extLst>
            <a:ext uri="{FF2B5EF4-FFF2-40B4-BE49-F238E27FC236}">
              <a16:creationId xmlns:a16="http://schemas.microsoft.com/office/drawing/2014/main" id="{00000000-0008-0000-0000-0000E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024" name="avatar">
          <a:extLst>
            <a:ext uri="{FF2B5EF4-FFF2-40B4-BE49-F238E27FC236}">
              <a16:creationId xmlns:a16="http://schemas.microsoft.com/office/drawing/2014/main" id="{00000000-0008-0000-0000-0000E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025" name="avatar">
          <a:extLst>
            <a:ext uri="{FF2B5EF4-FFF2-40B4-BE49-F238E27FC236}">
              <a16:creationId xmlns:a16="http://schemas.microsoft.com/office/drawing/2014/main" id="{00000000-0008-0000-0000-0000E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026" name="avatar">
          <a:extLst>
            <a:ext uri="{FF2B5EF4-FFF2-40B4-BE49-F238E27FC236}">
              <a16:creationId xmlns:a16="http://schemas.microsoft.com/office/drawing/2014/main" id="{00000000-0008-0000-0000-0000E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027" name="avatar">
          <a:extLst>
            <a:ext uri="{FF2B5EF4-FFF2-40B4-BE49-F238E27FC236}">
              <a16:creationId xmlns:a16="http://schemas.microsoft.com/office/drawing/2014/main" id="{00000000-0008-0000-0000-0000E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028" name="avatar">
          <a:extLst>
            <a:ext uri="{FF2B5EF4-FFF2-40B4-BE49-F238E27FC236}">
              <a16:creationId xmlns:a16="http://schemas.microsoft.com/office/drawing/2014/main" id="{00000000-0008-0000-0000-0000E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029" name="avatar">
          <a:extLst>
            <a:ext uri="{FF2B5EF4-FFF2-40B4-BE49-F238E27FC236}">
              <a16:creationId xmlns:a16="http://schemas.microsoft.com/office/drawing/2014/main" id="{00000000-0008-0000-0000-0000E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030" name="avatar">
          <a:extLst>
            <a:ext uri="{FF2B5EF4-FFF2-40B4-BE49-F238E27FC236}">
              <a16:creationId xmlns:a16="http://schemas.microsoft.com/office/drawing/2014/main" id="{00000000-0008-0000-0000-0000E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031" name="avatar">
          <a:extLst>
            <a:ext uri="{FF2B5EF4-FFF2-40B4-BE49-F238E27FC236}">
              <a16:creationId xmlns:a16="http://schemas.microsoft.com/office/drawing/2014/main" id="{00000000-0008-0000-0000-0000E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032" name="avatar">
          <a:extLst>
            <a:ext uri="{FF2B5EF4-FFF2-40B4-BE49-F238E27FC236}">
              <a16:creationId xmlns:a16="http://schemas.microsoft.com/office/drawing/2014/main" id="{00000000-0008-0000-0000-0000F0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033" name="avatar">
          <a:extLst>
            <a:ext uri="{FF2B5EF4-FFF2-40B4-BE49-F238E27FC236}">
              <a16:creationId xmlns:a16="http://schemas.microsoft.com/office/drawing/2014/main" id="{00000000-0008-0000-0000-0000F1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034" name="avatar">
          <a:extLst>
            <a:ext uri="{FF2B5EF4-FFF2-40B4-BE49-F238E27FC236}">
              <a16:creationId xmlns:a16="http://schemas.microsoft.com/office/drawing/2014/main" id="{00000000-0008-0000-0000-0000F2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035" name="avatar">
          <a:extLst>
            <a:ext uri="{FF2B5EF4-FFF2-40B4-BE49-F238E27FC236}">
              <a16:creationId xmlns:a16="http://schemas.microsoft.com/office/drawing/2014/main" id="{00000000-0008-0000-0000-0000F3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036" name="avatar">
          <a:extLst>
            <a:ext uri="{FF2B5EF4-FFF2-40B4-BE49-F238E27FC236}">
              <a16:creationId xmlns:a16="http://schemas.microsoft.com/office/drawing/2014/main" id="{00000000-0008-0000-0000-0000F4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037" name="avatar">
          <a:extLst>
            <a:ext uri="{FF2B5EF4-FFF2-40B4-BE49-F238E27FC236}">
              <a16:creationId xmlns:a16="http://schemas.microsoft.com/office/drawing/2014/main" id="{00000000-0008-0000-0000-0000F5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038" name="avatar">
          <a:extLst>
            <a:ext uri="{FF2B5EF4-FFF2-40B4-BE49-F238E27FC236}">
              <a16:creationId xmlns:a16="http://schemas.microsoft.com/office/drawing/2014/main" id="{00000000-0008-0000-0000-0000F6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039" name="avatar">
          <a:extLst>
            <a:ext uri="{FF2B5EF4-FFF2-40B4-BE49-F238E27FC236}">
              <a16:creationId xmlns:a16="http://schemas.microsoft.com/office/drawing/2014/main" id="{00000000-0008-0000-0000-0000F7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040" name="avatar">
          <a:extLst>
            <a:ext uri="{FF2B5EF4-FFF2-40B4-BE49-F238E27FC236}">
              <a16:creationId xmlns:a16="http://schemas.microsoft.com/office/drawing/2014/main" id="{00000000-0008-0000-0000-0000F8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041" name="avatar">
          <a:extLst>
            <a:ext uri="{FF2B5EF4-FFF2-40B4-BE49-F238E27FC236}">
              <a16:creationId xmlns:a16="http://schemas.microsoft.com/office/drawing/2014/main" id="{00000000-0008-0000-0000-0000F9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042" name="avatar">
          <a:extLst>
            <a:ext uri="{FF2B5EF4-FFF2-40B4-BE49-F238E27FC236}">
              <a16:creationId xmlns:a16="http://schemas.microsoft.com/office/drawing/2014/main" id="{00000000-0008-0000-0000-0000FA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043" name="avatar">
          <a:extLst>
            <a:ext uri="{FF2B5EF4-FFF2-40B4-BE49-F238E27FC236}">
              <a16:creationId xmlns:a16="http://schemas.microsoft.com/office/drawing/2014/main" id="{00000000-0008-0000-0000-0000FB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044" name="avatar">
          <a:extLst>
            <a:ext uri="{FF2B5EF4-FFF2-40B4-BE49-F238E27FC236}">
              <a16:creationId xmlns:a16="http://schemas.microsoft.com/office/drawing/2014/main" id="{00000000-0008-0000-0000-0000FC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045" name="avatar">
          <a:extLst>
            <a:ext uri="{FF2B5EF4-FFF2-40B4-BE49-F238E27FC236}">
              <a16:creationId xmlns:a16="http://schemas.microsoft.com/office/drawing/2014/main" id="{00000000-0008-0000-0000-0000FD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046" name="avatar">
          <a:extLst>
            <a:ext uri="{FF2B5EF4-FFF2-40B4-BE49-F238E27FC236}">
              <a16:creationId xmlns:a16="http://schemas.microsoft.com/office/drawing/2014/main" id="{00000000-0008-0000-0000-0000FE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047" name="avatar">
          <a:extLst>
            <a:ext uri="{FF2B5EF4-FFF2-40B4-BE49-F238E27FC236}">
              <a16:creationId xmlns:a16="http://schemas.microsoft.com/office/drawing/2014/main" id="{00000000-0008-0000-0000-0000FF07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048" name="avatar">
          <a:extLst>
            <a:ext uri="{FF2B5EF4-FFF2-40B4-BE49-F238E27FC236}">
              <a16:creationId xmlns:a16="http://schemas.microsoft.com/office/drawing/2014/main" id="{00000000-0008-0000-0000-00000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049" name="avatar">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050" name="avatar">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051" name="avatar">
          <a:extLst>
            <a:ext uri="{FF2B5EF4-FFF2-40B4-BE49-F238E27FC236}">
              <a16:creationId xmlns:a16="http://schemas.microsoft.com/office/drawing/2014/main" id="{00000000-0008-0000-0000-00000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052" name="avatar">
          <a:extLst>
            <a:ext uri="{FF2B5EF4-FFF2-40B4-BE49-F238E27FC236}">
              <a16:creationId xmlns:a16="http://schemas.microsoft.com/office/drawing/2014/main" id="{00000000-0008-0000-0000-00000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053" name="avatar">
          <a:extLst>
            <a:ext uri="{FF2B5EF4-FFF2-40B4-BE49-F238E27FC236}">
              <a16:creationId xmlns:a16="http://schemas.microsoft.com/office/drawing/2014/main" id="{00000000-0008-0000-0000-00000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054" name="avatar">
          <a:extLst>
            <a:ext uri="{FF2B5EF4-FFF2-40B4-BE49-F238E27FC236}">
              <a16:creationId xmlns:a16="http://schemas.microsoft.com/office/drawing/2014/main" id="{00000000-0008-0000-0000-00000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055" name="avatar">
          <a:extLst>
            <a:ext uri="{FF2B5EF4-FFF2-40B4-BE49-F238E27FC236}">
              <a16:creationId xmlns:a16="http://schemas.microsoft.com/office/drawing/2014/main" id="{00000000-0008-0000-0000-00000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057" name="avatar">
          <a:extLst>
            <a:ext uri="{FF2B5EF4-FFF2-40B4-BE49-F238E27FC236}">
              <a16:creationId xmlns:a16="http://schemas.microsoft.com/office/drawing/2014/main" id="{00000000-0008-0000-0000-00000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058" name="avatar">
          <a:extLst>
            <a:ext uri="{FF2B5EF4-FFF2-40B4-BE49-F238E27FC236}">
              <a16:creationId xmlns:a16="http://schemas.microsoft.com/office/drawing/2014/main" id="{00000000-0008-0000-0000-00000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059" name="avatar">
          <a:extLst>
            <a:ext uri="{FF2B5EF4-FFF2-40B4-BE49-F238E27FC236}">
              <a16:creationId xmlns:a16="http://schemas.microsoft.com/office/drawing/2014/main" id="{00000000-0008-0000-0000-00000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061" name="avatar">
          <a:extLst>
            <a:ext uri="{FF2B5EF4-FFF2-40B4-BE49-F238E27FC236}">
              <a16:creationId xmlns:a16="http://schemas.microsoft.com/office/drawing/2014/main" id="{00000000-0008-0000-0000-00000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062" name="avatar">
          <a:extLst>
            <a:ext uri="{FF2B5EF4-FFF2-40B4-BE49-F238E27FC236}">
              <a16:creationId xmlns:a16="http://schemas.microsoft.com/office/drawing/2014/main" id="{00000000-0008-0000-0000-00000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063" name="avatar">
          <a:extLst>
            <a:ext uri="{FF2B5EF4-FFF2-40B4-BE49-F238E27FC236}">
              <a16:creationId xmlns:a16="http://schemas.microsoft.com/office/drawing/2014/main" id="{00000000-0008-0000-0000-00000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064" name="avatar">
          <a:extLst>
            <a:ext uri="{FF2B5EF4-FFF2-40B4-BE49-F238E27FC236}">
              <a16:creationId xmlns:a16="http://schemas.microsoft.com/office/drawing/2014/main" id="{00000000-0008-0000-0000-00001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065" name="avatar">
          <a:extLst>
            <a:ext uri="{FF2B5EF4-FFF2-40B4-BE49-F238E27FC236}">
              <a16:creationId xmlns:a16="http://schemas.microsoft.com/office/drawing/2014/main" id="{00000000-0008-0000-0000-00001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066" name="avatar">
          <a:extLst>
            <a:ext uri="{FF2B5EF4-FFF2-40B4-BE49-F238E27FC236}">
              <a16:creationId xmlns:a16="http://schemas.microsoft.com/office/drawing/2014/main" id="{00000000-0008-0000-0000-00001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94</xdr:row>
      <xdr:rowOff>0</xdr:rowOff>
    </xdr:from>
    <xdr:ext cx="304800" cy="304800"/>
    <xdr:sp macro="" textlink="">
      <xdr:nvSpPr>
        <xdr:cNvPr id="2070" name="avatar">
          <a:extLst>
            <a:ext uri="{FF2B5EF4-FFF2-40B4-BE49-F238E27FC236}">
              <a16:creationId xmlns:a16="http://schemas.microsoft.com/office/drawing/2014/main" id="{00000000-0008-0000-0000-00001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2071" name="avatar">
          <a:extLst>
            <a:ext uri="{FF2B5EF4-FFF2-40B4-BE49-F238E27FC236}">
              <a16:creationId xmlns:a16="http://schemas.microsoft.com/office/drawing/2014/main" id="{00000000-0008-0000-0000-00001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072" name="avatar">
          <a:extLst>
            <a:ext uri="{FF2B5EF4-FFF2-40B4-BE49-F238E27FC236}">
              <a16:creationId xmlns:a16="http://schemas.microsoft.com/office/drawing/2014/main" id="{00000000-0008-0000-0000-00001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073" name="avatar">
          <a:extLst>
            <a:ext uri="{FF2B5EF4-FFF2-40B4-BE49-F238E27FC236}">
              <a16:creationId xmlns:a16="http://schemas.microsoft.com/office/drawing/2014/main" id="{00000000-0008-0000-0000-00001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074" name="avatar">
          <a:extLst>
            <a:ext uri="{FF2B5EF4-FFF2-40B4-BE49-F238E27FC236}">
              <a16:creationId xmlns:a16="http://schemas.microsoft.com/office/drawing/2014/main" id="{00000000-0008-0000-0000-00001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075" name="avatar">
          <a:extLst>
            <a:ext uri="{FF2B5EF4-FFF2-40B4-BE49-F238E27FC236}">
              <a16:creationId xmlns:a16="http://schemas.microsoft.com/office/drawing/2014/main" id="{00000000-0008-0000-0000-00001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076" name="avatar">
          <a:extLst>
            <a:ext uri="{FF2B5EF4-FFF2-40B4-BE49-F238E27FC236}">
              <a16:creationId xmlns:a16="http://schemas.microsoft.com/office/drawing/2014/main" id="{00000000-0008-0000-0000-00001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077" name="avatar">
          <a:extLst>
            <a:ext uri="{FF2B5EF4-FFF2-40B4-BE49-F238E27FC236}">
              <a16:creationId xmlns:a16="http://schemas.microsoft.com/office/drawing/2014/main" id="{00000000-0008-0000-0000-00001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078" name="avatar">
          <a:extLst>
            <a:ext uri="{FF2B5EF4-FFF2-40B4-BE49-F238E27FC236}">
              <a16:creationId xmlns:a16="http://schemas.microsoft.com/office/drawing/2014/main" id="{00000000-0008-0000-0000-00001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079" name="avatar">
          <a:extLst>
            <a:ext uri="{FF2B5EF4-FFF2-40B4-BE49-F238E27FC236}">
              <a16:creationId xmlns:a16="http://schemas.microsoft.com/office/drawing/2014/main" id="{00000000-0008-0000-0000-00001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080" name="avatar">
          <a:extLst>
            <a:ext uri="{FF2B5EF4-FFF2-40B4-BE49-F238E27FC236}">
              <a16:creationId xmlns:a16="http://schemas.microsoft.com/office/drawing/2014/main" id="{00000000-0008-0000-0000-00002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081" name="avatar">
          <a:extLst>
            <a:ext uri="{FF2B5EF4-FFF2-40B4-BE49-F238E27FC236}">
              <a16:creationId xmlns:a16="http://schemas.microsoft.com/office/drawing/2014/main" id="{00000000-0008-0000-0000-00002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082" name="avatar">
          <a:extLst>
            <a:ext uri="{FF2B5EF4-FFF2-40B4-BE49-F238E27FC236}">
              <a16:creationId xmlns:a16="http://schemas.microsoft.com/office/drawing/2014/main" id="{00000000-0008-0000-0000-00002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083" name="avatar">
          <a:extLst>
            <a:ext uri="{FF2B5EF4-FFF2-40B4-BE49-F238E27FC236}">
              <a16:creationId xmlns:a16="http://schemas.microsoft.com/office/drawing/2014/main" id="{00000000-0008-0000-0000-00002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084" name="avatar">
          <a:extLst>
            <a:ext uri="{FF2B5EF4-FFF2-40B4-BE49-F238E27FC236}">
              <a16:creationId xmlns:a16="http://schemas.microsoft.com/office/drawing/2014/main" id="{00000000-0008-0000-0000-00002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085" name="avatar">
          <a:extLst>
            <a:ext uri="{FF2B5EF4-FFF2-40B4-BE49-F238E27FC236}">
              <a16:creationId xmlns:a16="http://schemas.microsoft.com/office/drawing/2014/main" id="{00000000-0008-0000-0000-00002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086" name="avatar">
          <a:extLst>
            <a:ext uri="{FF2B5EF4-FFF2-40B4-BE49-F238E27FC236}">
              <a16:creationId xmlns:a16="http://schemas.microsoft.com/office/drawing/2014/main" id="{00000000-0008-0000-0000-00002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087" name="avatar">
          <a:extLst>
            <a:ext uri="{FF2B5EF4-FFF2-40B4-BE49-F238E27FC236}">
              <a16:creationId xmlns:a16="http://schemas.microsoft.com/office/drawing/2014/main" id="{00000000-0008-0000-0000-00002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088" name="avatar">
          <a:extLst>
            <a:ext uri="{FF2B5EF4-FFF2-40B4-BE49-F238E27FC236}">
              <a16:creationId xmlns:a16="http://schemas.microsoft.com/office/drawing/2014/main" id="{00000000-0008-0000-0000-00002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89" name="avatar">
          <a:extLst>
            <a:ext uri="{FF2B5EF4-FFF2-40B4-BE49-F238E27FC236}">
              <a16:creationId xmlns:a16="http://schemas.microsoft.com/office/drawing/2014/main" id="{00000000-0008-0000-0000-00002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090" name="avatar">
          <a:extLst>
            <a:ext uri="{FF2B5EF4-FFF2-40B4-BE49-F238E27FC236}">
              <a16:creationId xmlns:a16="http://schemas.microsoft.com/office/drawing/2014/main" id="{00000000-0008-0000-0000-00002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091" name="avatar">
          <a:extLst>
            <a:ext uri="{FF2B5EF4-FFF2-40B4-BE49-F238E27FC236}">
              <a16:creationId xmlns:a16="http://schemas.microsoft.com/office/drawing/2014/main" id="{00000000-0008-0000-0000-00002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92" name="avatar">
          <a:extLst>
            <a:ext uri="{FF2B5EF4-FFF2-40B4-BE49-F238E27FC236}">
              <a16:creationId xmlns:a16="http://schemas.microsoft.com/office/drawing/2014/main" id="{00000000-0008-0000-0000-00002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093" name="avatar">
          <a:extLst>
            <a:ext uri="{FF2B5EF4-FFF2-40B4-BE49-F238E27FC236}">
              <a16:creationId xmlns:a16="http://schemas.microsoft.com/office/drawing/2014/main" id="{00000000-0008-0000-0000-00002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094" name="avatar">
          <a:extLst>
            <a:ext uri="{FF2B5EF4-FFF2-40B4-BE49-F238E27FC236}">
              <a16:creationId xmlns:a16="http://schemas.microsoft.com/office/drawing/2014/main" id="{00000000-0008-0000-0000-00002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095" name="avatar">
          <a:extLst>
            <a:ext uri="{FF2B5EF4-FFF2-40B4-BE49-F238E27FC236}">
              <a16:creationId xmlns:a16="http://schemas.microsoft.com/office/drawing/2014/main" id="{00000000-0008-0000-0000-00002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096" name="avatar">
          <a:extLst>
            <a:ext uri="{FF2B5EF4-FFF2-40B4-BE49-F238E27FC236}">
              <a16:creationId xmlns:a16="http://schemas.microsoft.com/office/drawing/2014/main" id="{00000000-0008-0000-0000-00003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097" name="avatar">
          <a:extLst>
            <a:ext uri="{FF2B5EF4-FFF2-40B4-BE49-F238E27FC236}">
              <a16:creationId xmlns:a16="http://schemas.microsoft.com/office/drawing/2014/main" id="{00000000-0008-0000-0000-00003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098" name="avatar">
          <a:extLst>
            <a:ext uri="{FF2B5EF4-FFF2-40B4-BE49-F238E27FC236}">
              <a16:creationId xmlns:a16="http://schemas.microsoft.com/office/drawing/2014/main" id="{00000000-0008-0000-0000-00003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099" name="avatar">
          <a:extLst>
            <a:ext uri="{FF2B5EF4-FFF2-40B4-BE49-F238E27FC236}">
              <a16:creationId xmlns:a16="http://schemas.microsoft.com/office/drawing/2014/main" id="{00000000-0008-0000-0000-00003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100" name="avatar">
          <a:extLst>
            <a:ext uri="{FF2B5EF4-FFF2-40B4-BE49-F238E27FC236}">
              <a16:creationId xmlns:a16="http://schemas.microsoft.com/office/drawing/2014/main" id="{00000000-0008-0000-0000-00003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101" name="avatar">
          <a:extLst>
            <a:ext uri="{FF2B5EF4-FFF2-40B4-BE49-F238E27FC236}">
              <a16:creationId xmlns:a16="http://schemas.microsoft.com/office/drawing/2014/main" id="{00000000-0008-0000-0000-00003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102" name="avatar">
          <a:extLst>
            <a:ext uri="{FF2B5EF4-FFF2-40B4-BE49-F238E27FC236}">
              <a16:creationId xmlns:a16="http://schemas.microsoft.com/office/drawing/2014/main" id="{00000000-0008-0000-0000-00003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103" name="avatar">
          <a:extLst>
            <a:ext uri="{FF2B5EF4-FFF2-40B4-BE49-F238E27FC236}">
              <a16:creationId xmlns:a16="http://schemas.microsoft.com/office/drawing/2014/main" id="{00000000-0008-0000-0000-00003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104" name="avatar">
          <a:extLst>
            <a:ext uri="{FF2B5EF4-FFF2-40B4-BE49-F238E27FC236}">
              <a16:creationId xmlns:a16="http://schemas.microsoft.com/office/drawing/2014/main" id="{00000000-0008-0000-0000-00003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105" name="avatar">
          <a:extLst>
            <a:ext uri="{FF2B5EF4-FFF2-40B4-BE49-F238E27FC236}">
              <a16:creationId xmlns:a16="http://schemas.microsoft.com/office/drawing/2014/main" id="{00000000-0008-0000-0000-00003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106" name="avatar">
          <a:extLst>
            <a:ext uri="{FF2B5EF4-FFF2-40B4-BE49-F238E27FC236}">
              <a16:creationId xmlns:a16="http://schemas.microsoft.com/office/drawing/2014/main" id="{00000000-0008-0000-0000-00003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107" name="avatar">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108" name="avatar">
          <a:extLst>
            <a:ext uri="{FF2B5EF4-FFF2-40B4-BE49-F238E27FC236}">
              <a16:creationId xmlns:a16="http://schemas.microsoft.com/office/drawing/2014/main" id="{00000000-0008-0000-0000-00003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109" name="avatar">
          <a:extLst>
            <a:ext uri="{FF2B5EF4-FFF2-40B4-BE49-F238E27FC236}">
              <a16:creationId xmlns:a16="http://schemas.microsoft.com/office/drawing/2014/main" id="{00000000-0008-0000-0000-00003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110" name="avatar">
          <a:extLst>
            <a:ext uri="{FF2B5EF4-FFF2-40B4-BE49-F238E27FC236}">
              <a16:creationId xmlns:a16="http://schemas.microsoft.com/office/drawing/2014/main" id="{00000000-0008-0000-0000-00003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111" name="avatar">
          <a:extLst>
            <a:ext uri="{FF2B5EF4-FFF2-40B4-BE49-F238E27FC236}">
              <a16:creationId xmlns:a16="http://schemas.microsoft.com/office/drawing/2014/main" id="{00000000-0008-0000-0000-00003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112" name="avatar">
          <a:extLst>
            <a:ext uri="{FF2B5EF4-FFF2-40B4-BE49-F238E27FC236}">
              <a16:creationId xmlns:a16="http://schemas.microsoft.com/office/drawing/2014/main" id="{00000000-0008-0000-0000-00004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113" name="avatar">
          <a:extLst>
            <a:ext uri="{FF2B5EF4-FFF2-40B4-BE49-F238E27FC236}">
              <a16:creationId xmlns:a16="http://schemas.microsoft.com/office/drawing/2014/main" id="{00000000-0008-0000-0000-00004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114" name="avatar">
          <a:extLst>
            <a:ext uri="{FF2B5EF4-FFF2-40B4-BE49-F238E27FC236}">
              <a16:creationId xmlns:a16="http://schemas.microsoft.com/office/drawing/2014/main" id="{00000000-0008-0000-0000-00004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115" name="avatar">
          <a:extLst>
            <a:ext uri="{FF2B5EF4-FFF2-40B4-BE49-F238E27FC236}">
              <a16:creationId xmlns:a16="http://schemas.microsoft.com/office/drawing/2014/main" id="{00000000-0008-0000-0000-00004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116" name="avatar">
          <a:extLst>
            <a:ext uri="{FF2B5EF4-FFF2-40B4-BE49-F238E27FC236}">
              <a16:creationId xmlns:a16="http://schemas.microsoft.com/office/drawing/2014/main" id="{00000000-0008-0000-0000-00004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117" name="avatar">
          <a:extLst>
            <a:ext uri="{FF2B5EF4-FFF2-40B4-BE49-F238E27FC236}">
              <a16:creationId xmlns:a16="http://schemas.microsoft.com/office/drawing/2014/main" id="{00000000-0008-0000-0000-00004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118" name="avatar">
          <a:extLst>
            <a:ext uri="{FF2B5EF4-FFF2-40B4-BE49-F238E27FC236}">
              <a16:creationId xmlns:a16="http://schemas.microsoft.com/office/drawing/2014/main" id="{00000000-0008-0000-0000-00004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119" name="avatar">
          <a:extLst>
            <a:ext uri="{FF2B5EF4-FFF2-40B4-BE49-F238E27FC236}">
              <a16:creationId xmlns:a16="http://schemas.microsoft.com/office/drawing/2014/main" id="{00000000-0008-0000-0000-00004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120" name="avatar">
          <a:extLst>
            <a:ext uri="{FF2B5EF4-FFF2-40B4-BE49-F238E27FC236}">
              <a16:creationId xmlns:a16="http://schemas.microsoft.com/office/drawing/2014/main" id="{00000000-0008-0000-0000-00004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121" name="avatar">
          <a:extLst>
            <a:ext uri="{FF2B5EF4-FFF2-40B4-BE49-F238E27FC236}">
              <a16:creationId xmlns:a16="http://schemas.microsoft.com/office/drawing/2014/main" id="{00000000-0008-0000-0000-00004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122" name="avatar">
          <a:extLst>
            <a:ext uri="{FF2B5EF4-FFF2-40B4-BE49-F238E27FC236}">
              <a16:creationId xmlns:a16="http://schemas.microsoft.com/office/drawing/2014/main" id="{00000000-0008-0000-0000-00004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123" name="avatar">
          <a:extLst>
            <a:ext uri="{FF2B5EF4-FFF2-40B4-BE49-F238E27FC236}">
              <a16:creationId xmlns:a16="http://schemas.microsoft.com/office/drawing/2014/main" id="{00000000-0008-0000-0000-00004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24" name="avatar">
          <a:extLst>
            <a:ext uri="{FF2B5EF4-FFF2-40B4-BE49-F238E27FC236}">
              <a16:creationId xmlns:a16="http://schemas.microsoft.com/office/drawing/2014/main" id="{00000000-0008-0000-0000-00004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25" name="avatar">
          <a:extLst>
            <a:ext uri="{FF2B5EF4-FFF2-40B4-BE49-F238E27FC236}">
              <a16:creationId xmlns:a16="http://schemas.microsoft.com/office/drawing/2014/main" id="{00000000-0008-0000-0000-00004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126" name="avatar">
          <a:extLst>
            <a:ext uri="{FF2B5EF4-FFF2-40B4-BE49-F238E27FC236}">
              <a16:creationId xmlns:a16="http://schemas.microsoft.com/office/drawing/2014/main" id="{00000000-0008-0000-0000-00004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27" name="avatar">
          <a:extLst>
            <a:ext uri="{FF2B5EF4-FFF2-40B4-BE49-F238E27FC236}">
              <a16:creationId xmlns:a16="http://schemas.microsoft.com/office/drawing/2014/main" id="{00000000-0008-0000-0000-00004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28" name="avatar">
          <a:extLst>
            <a:ext uri="{FF2B5EF4-FFF2-40B4-BE49-F238E27FC236}">
              <a16:creationId xmlns:a16="http://schemas.microsoft.com/office/drawing/2014/main" id="{00000000-0008-0000-0000-00005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129" name="avatar">
          <a:extLst>
            <a:ext uri="{FF2B5EF4-FFF2-40B4-BE49-F238E27FC236}">
              <a16:creationId xmlns:a16="http://schemas.microsoft.com/office/drawing/2014/main" id="{00000000-0008-0000-0000-00005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30" name="avatar">
          <a:extLst>
            <a:ext uri="{FF2B5EF4-FFF2-40B4-BE49-F238E27FC236}">
              <a16:creationId xmlns:a16="http://schemas.microsoft.com/office/drawing/2014/main" id="{00000000-0008-0000-0000-00005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31" name="avatar">
          <a:extLst>
            <a:ext uri="{FF2B5EF4-FFF2-40B4-BE49-F238E27FC236}">
              <a16:creationId xmlns:a16="http://schemas.microsoft.com/office/drawing/2014/main" id="{00000000-0008-0000-0000-00005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132" name="avatar">
          <a:extLst>
            <a:ext uri="{FF2B5EF4-FFF2-40B4-BE49-F238E27FC236}">
              <a16:creationId xmlns:a16="http://schemas.microsoft.com/office/drawing/2014/main" id="{00000000-0008-0000-0000-00005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133" name="avatar">
          <a:extLst>
            <a:ext uri="{FF2B5EF4-FFF2-40B4-BE49-F238E27FC236}">
              <a16:creationId xmlns:a16="http://schemas.microsoft.com/office/drawing/2014/main" id="{00000000-0008-0000-0000-00005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34" name="avatar">
          <a:extLst>
            <a:ext uri="{FF2B5EF4-FFF2-40B4-BE49-F238E27FC236}">
              <a16:creationId xmlns:a16="http://schemas.microsoft.com/office/drawing/2014/main" id="{00000000-0008-0000-0000-00005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135" name="avatar">
          <a:extLst>
            <a:ext uri="{FF2B5EF4-FFF2-40B4-BE49-F238E27FC236}">
              <a16:creationId xmlns:a16="http://schemas.microsoft.com/office/drawing/2014/main" id="{00000000-0008-0000-0000-00005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136" name="avatar">
          <a:extLst>
            <a:ext uri="{FF2B5EF4-FFF2-40B4-BE49-F238E27FC236}">
              <a16:creationId xmlns:a16="http://schemas.microsoft.com/office/drawing/2014/main" id="{00000000-0008-0000-0000-00005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137" name="avatar">
          <a:extLst>
            <a:ext uri="{FF2B5EF4-FFF2-40B4-BE49-F238E27FC236}">
              <a16:creationId xmlns:a16="http://schemas.microsoft.com/office/drawing/2014/main" id="{00000000-0008-0000-0000-00005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138" name="avatar">
          <a:extLst>
            <a:ext uri="{FF2B5EF4-FFF2-40B4-BE49-F238E27FC236}">
              <a16:creationId xmlns:a16="http://schemas.microsoft.com/office/drawing/2014/main" id="{00000000-0008-0000-0000-00005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139" name="avatar">
          <a:extLst>
            <a:ext uri="{FF2B5EF4-FFF2-40B4-BE49-F238E27FC236}">
              <a16:creationId xmlns:a16="http://schemas.microsoft.com/office/drawing/2014/main" id="{00000000-0008-0000-0000-00005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140" name="avatar">
          <a:extLst>
            <a:ext uri="{FF2B5EF4-FFF2-40B4-BE49-F238E27FC236}">
              <a16:creationId xmlns:a16="http://schemas.microsoft.com/office/drawing/2014/main" id="{00000000-0008-0000-0000-00005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141" name="avatar">
          <a:extLst>
            <a:ext uri="{FF2B5EF4-FFF2-40B4-BE49-F238E27FC236}">
              <a16:creationId xmlns:a16="http://schemas.microsoft.com/office/drawing/2014/main" id="{00000000-0008-0000-0000-00005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142" name="avatar">
          <a:extLst>
            <a:ext uri="{FF2B5EF4-FFF2-40B4-BE49-F238E27FC236}">
              <a16:creationId xmlns:a16="http://schemas.microsoft.com/office/drawing/2014/main" id="{00000000-0008-0000-0000-00005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143" name="avatar">
          <a:extLst>
            <a:ext uri="{FF2B5EF4-FFF2-40B4-BE49-F238E27FC236}">
              <a16:creationId xmlns:a16="http://schemas.microsoft.com/office/drawing/2014/main" id="{00000000-0008-0000-0000-00005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144" name="avatar">
          <a:extLst>
            <a:ext uri="{FF2B5EF4-FFF2-40B4-BE49-F238E27FC236}">
              <a16:creationId xmlns:a16="http://schemas.microsoft.com/office/drawing/2014/main" id="{00000000-0008-0000-0000-00006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145" name="avatar">
          <a:extLst>
            <a:ext uri="{FF2B5EF4-FFF2-40B4-BE49-F238E27FC236}">
              <a16:creationId xmlns:a16="http://schemas.microsoft.com/office/drawing/2014/main" id="{00000000-0008-0000-0000-00006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146" name="avatar">
          <a:extLst>
            <a:ext uri="{FF2B5EF4-FFF2-40B4-BE49-F238E27FC236}">
              <a16:creationId xmlns:a16="http://schemas.microsoft.com/office/drawing/2014/main" id="{00000000-0008-0000-0000-00006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147" name="avatar">
          <a:extLst>
            <a:ext uri="{FF2B5EF4-FFF2-40B4-BE49-F238E27FC236}">
              <a16:creationId xmlns:a16="http://schemas.microsoft.com/office/drawing/2014/main" id="{00000000-0008-0000-0000-00006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153" name="avatar">
          <a:extLst>
            <a:ext uri="{FF2B5EF4-FFF2-40B4-BE49-F238E27FC236}">
              <a16:creationId xmlns:a16="http://schemas.microsoft.com/office/drawing/2014/main" id="{00000000-0008-0000-0000-00006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154" name="avatar">
          <a:extLst>
            <a:ext uri="{FF2B5EF4-FFF2-40B4-BE49-F238E27FC236}">
              <a16:creationId xmlns:a16="http://schemas.microsoft.com/office/drawing/2014/main" id="{00000000-0008-0000-0000-00006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155" name="avatar">
          <a:extLst>
            <a:ext uri="{FF2B5EF4-FFF2-40B4-BE49-F238E27FC236}">
              <a16:creationId xmlns:a16="http://schemas.microsoft.com/office/drawing/2014/main" id="{00000000-0008-0000-0000-00006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156" name="avatar">
          <a:extLst>
            <a:ext uri="{FF2B5EF4-FFF2-40B4-BE49-F238E27FC236}">
              <a16:creationId xmlns:a16="http://schemas.microsoft.com/office/drawing/2014/main" id="{00000000-0008-0000-0000-00006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157" name="avatar">
          <a:extLst>
            <a:ext uri="{FF2B5EF4-FFF2-40B4-BE49-F238E27FC236}">
              <a16:creationId xmlns:a16="http://schemas.microsoft.com/office/drawing/2014/main" id="{00000000-0008-0000-0000-00006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158" name="avatar">
          <a:extLst>
            <a:ext uri="{FF2B5EF4-FFF2-40B4-BE49-F238E27FC236}">
              <a16:creationId xmlns:a16="http://schemas.microsoft.com/office/drawing/2014/main" id="{00000000-0008-0000-0000-00006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159" name="avatar">
          <a:extLst>
            <a:ext uri="{FF2B5EF4-FFF2-40B4-BE49-F238E27FC236}">
              <a16:creationId xmlns:a16="http://schemas.microsoft.com/office/drawing/2014/main" id="{00000000-0008-0000-0000-00006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160" name="avatar">
          <a:extLst>
            <a:ext uri="{FF2B5EF4-FFF2-40B4-BE49-F238E27FC236}">
              <a16:creationId xmlns:a16="http://schemas.microsoft.com/office/drawing/2014/main" id="{00000000-0008-0000-0000-00007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161" name="avatar">
          <a:extLst>
            <a:ext uri="{FF2B5EF4-FFF2-40B4-BE49-F238E27FC236}">
              <a16:creationId xmlns:a16="http://schemas.microsoft.com/office/drawing/2014/main" id="{00000000-0008-0000-0000-00007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162" name="avatar">
          <a:extLst>
            <a:ext uri="{FF2B5EF4-FFF2-40B4-BE49-F238E27FC236}">
              <a16:creationId xmlns:a16="http://schemas.microsoft.com/office/drawing/2014/main" id="{00000000-0008-0000-0000-00007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163" name="avatar">
          <a:extLst>
            <a:ext uri="{FF2B5EF4-FFF2-40B4-BE49-F238E27FC236}">
              <a16:creationId xmlns:a16="http://schemas.microsoft.com/office/drawing/2014/main" id="{00000000-0008-0000-0000-00007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164" name="avatar">
          <a:extLst>
            <a:ext uri="{FF2B5EF4-FFF2-40B4-BE49-F238E27FC236}">
              <a16:creationId xmlns:a16="http://schemas.microsoft.com/office/drawing/2014/main" id="{00000000-0008-0000-0000-00007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165" name="avatar">
          <a:extLst>
            <a:ext uri="{FF2B5EF4-FFF2-40B4-BE49-F238E27FC236}">
              <a16:creationId xmlns:a16="http://schemas.microsoft.com/office/drawing/2014/main" id="{00000000-0008-0000-0000-00007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166" name="avatar">
          <a:extLst>
            <a:ext uri="{FF2B5EF4-FFF2-40B4-BE49-F238E27FC236}">
              <a16:creationId xmlns:a16="http://schemas.microsoft.com/office/drawing/2014/main" id="{00000000-0008-0000-0000-00007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167" name="avatar">
          <a:extLst>
            <a:ext uri="{FF2B5EF4-FFF2-40B4-BE49-F238E27FC236}">
              <a16:creationId xmlns:a16="http://schemas.microsoft.com/office/drawing/2014/main" id="{00000000-0008-0000-0000-00007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168" name="avatar">
          <a:extLst>
            <a:ext uri="{FF2B5EF4-FFF2-40B4-BE49-F238E27FC236}">
              <a16:creationId xmlns:a16="http://schemas.microsoft.com/office/drawing/2014/main" id="{00000000-0008-0000-0000-00007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169" name="avatar">
          <a:extLst>
            <a:ext uri="{FF2B5EF4-FFF2-40B4-BE49-F238E27FC236}">
              <a16:creationId xmlns:a16="http://schemas.microsoft.com/office/drawing/2014/main" id="{00000000-0008-0000-0000-00007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170" name="avatar">
          <a:extLst>
            <a:ext uri="{FF2B5EF4-FFF2-40B4-BE49-F238E27FC236}">
              <a16:creationId xmlns:a16="http://schemas.microsoft.com/office/drawing/2014/main" id="{00000000-0008-0000-0000-00007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171" name="avatar">
          <a:extLst>
            <a:ext uri="{FF2B5EF4-FFF2-40B4-BE49-F238E27FC236}">
              <a16:creationId xmlns:a16="http://schemas.microsoft.com/office/drawing/2014/main" id="{00000000-0008-0000-0000-00007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172" name="avatar">
          <a:extLst>
            <a:ext uri="{FF2B5EF4-FFF2-40B4-BE49-F238E27FC236}">
              <a16:creationId xmlns:a16="http://schemas.microsoft.com/office/drawing/2014/main" id="{00000000-0008-0000-0000-00007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173" name="avatar">
          <a:extLst>
            <a:ext uri="{FF2B5EF4-FFF2-40B4-BE49-F238E27FC236}">
              <a16:creationId xmlns:a16="http://schemas.microsoft.com/office/drawing/2014/main" id="{00000000-0008-0000-0000-00007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174" name="avatar">
          <a:extLst>
            <a:ext uri="{FF2B5EF4-FFF2-40B4-BE49-F238E27FC236}">
              <a16:creationId xmlns:a16="http://schemas.microsoft.com/office/drawing/2014/main" id="{00000000-0008-0000-0000-00007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175" name="avatar">
          <a:extLst>
            <a:ext uri="{FF2B5EF4-FFF2-40B4-BE49-F238E27FC236}">
              <a16:creationId xmlns:a16="http://schemas.microsoft.com/office/drawing/2014/main" id="{00000000-0008-0000-0000-00007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176" name="avatar">
          <a:extLst>
            <a:ext uri="{FF2B5EF4-FFF2-40B4-BE49-F238E27FC236}">
              <a16:creationId xmlns:a16="http://schemas.microsoft.com/office/drawing/2014/main" id="{00000000-0008-0000-0000-00008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177" name="avatar">
          <a:extLst>
            <a:ext uri="{FF2B5EF4-FFF2-40B4-BE49-F238E27FC236}">
              <a16:creationId xmlns:a16="http://schemas.microsoft.com/office/drawing/2014/main" id="{00000000-0008-0000-0000-00008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178" name="avatar">
          <a:extLst>
            <a:ext uri="{FF2B5EF4-FFF2-40B4-BE49-F238E27FC236}">
              <a16:creationId xmlns:a16="http://schemas.microsoft.com/office/drawing/2014/main" id="{00000000-0008-0000-0000-00008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179" name="avatar">
          <a:extLst>
            <a:ext uri="{FF2B5EF4-FFF2-40B4-BE49-F238E27FC236}">
              <a16:creationId xmlns:a16="http://schemas.microsoft.com/office/drawing/2014/main" id="{00000000-0008-0000-0000-00008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180" name="avatar">
          <a:extLst>
            <a:ext uri="{FF2B5EF4-FFF2-40B4-BE49-F238E27FC236}">
              <a16:creationId xmlns:a16="http://schemas.microsoft.com/office/drawing/2014/main" id="{00000000-0008-0000-0000-00008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181" name="avatar">
          <a:extLst>
            <a:ext uri="{FF2B5EF4-FFF2-40B4-BE49-F238E27FC236}">
              <a16:creationId xmlns:a16="http://schemas.microsoft.com/office/drawing/2014/main" id="{00000000-0008-0000-0000-00008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182" name="avatar">
          <a:extLst>
            <a:ext uri="{FF2B5EF4-FFF2-40B4-BE49-F238E27FC236}">
              <a16:creationId xmlns:a16="http://schemas.microsoft.com/office/drawing/2014/main" id="{00000000-0008-0000-0000-00008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183" name="avatar">
          <a:extLst>
            <a:ext uri="{FF2B5EF4-FFF2-40B4-BE49-F238E27FC236}">
              <a16:creationId xmlns:a16="http://schemas.microsoft.com/office/drawing/2014/main" id="{00000000-0008-0000-0000-00008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184" name="avatar">
          <a:extLst>
            <a:ext uri="{FF2B5EF4-FFF2-40B4-BE49-F238E27FC236}">
              <a16:creationId xmlns:a16="http://schemas.microsoft.com/office/drawing/2014/main" id="{00000000-0008-0000-0000-00008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185" name="avatar">
          <a:extLst>
            <a:ext uri="{FF2B5EF4-FFF2-40B4-BE49-F238E27FC236}">
              <a16:creationId xmlns:a16="http://schemas.microsoft.com/office/drawing/2014/main" id="{00000000-0008-0000-0000-00008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2186" name="avatar">
          <a:extLst>
            <a:ext uri="{FF2B5EF4-FFF2-40B4-BE49-F238E27FC236}">
              <a16:creationId xmlns:a16="http://schemas.microsoft.com/office/drawing/2014/main" id="{00000000-0008-0000-0000-00008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2187" name="avatar">
          <a:extLst>
            <a:ext uri="{FF2B5EF4-FFF2-40B4-BE49-F238E27FC236}">
              <a16:creationId xmlns:a16="http://schemas.microsoft.com/office/drawing/2014/main" id="{00000000-0008-0000-0000-00008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188" name="avatar">
          <a:extLst>
            <a:ext uri="{FF2B5EF4-FFF2-40B4-BE49-F238E27FC236}">
              <a16:creationId xmlns:a16="http://schemas.microsoft.com/office/drawing/2014/main" id="{00000000-0008-0000-0000-00008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189" name="avatar">
          <a:extLst>
            <a:ext uri="{FF2B5EF4-FFF2-40B4-BE49-F238E27FC236}">
              <a16:creationId xmlns:a16="http://schemas.microsoft.com/office/drawing/2014/main" id="{00000000-0008-0000-0000-00008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190" name="avatar">
          <a:extLst>
            <a:ext uri="{FF2B5EF4-FFF2-40B4-BE49-F238E27FC236}">
              <a16:creationId xmlns:a16="http://schemas.microsoft.com/office/drawing/2014/main" id="{00000000-0008-0000-0000-00008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191" name="avatar">
          <a:extLst>
            <a:ext uri="{FF2B5EF4-FFF2-40B4-BE49-F238E27FC236}">
              <a16:creationId xmlns:a16="http://schemas.microsoft.com/office/drawing/2014/main" id="{00000000-0008-0000-0000-00008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92" name="avatar">
          <a:extLst>
            <a:ext uri="{FF2B5EF4-FFF2-40B4-BE49-F238E27FC236}">
              <a16:creationId xmlns:a16="http://schemas.microsoft.com/office/drawing/2014/main" id="{00000000-0008-0000-0000-00009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193" name="avatar">
          <a:extLst>
            <a:ext uri="{FF2B5EF4-FFF2-40B4-BE49-F238E27FC236}">
              <a16:creationId xmlns:a16="http://schemas.microsoft.com/office/drawing/2014/main" id="{00000000-0008-0000-0000-00009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194" name="avatar">
          <a:extLst>
            <a:ext uri="{FF2B5EF4-FFF2-40B4-BE49-F238E27FC236}">
              <a16:creationId xmlns:a16="http://schemas.microsoft.com/office/drawing/2014/main" id="{00000000-0008-0000-0000-00009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95" name="avatar">
          <a:extLst>
            <a:ext uri="{FF2B5EF4-FFF2-40B4-BE49-F238E27FC236}">
              <a16:creationId xmlns:a16="http://schemas.microsoft.com/office/drawing/2014/main" id="{00000000-0008-0000-0000-00009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96" name="avatar">
          <a:extLst>
            <a:ext uri="{FF2B5EF4-FFF2-40B4-BE49-F238E27FC236}">
              <a16:creationId xmlns:a16="http://schemas.microsoft.com/office/drawing/2014/main" id="{00000000-0008-0000-0000-00009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197" name="avatar">
          <a:extLst>
            <a:ext uri="{FF2B5EF4-FFF2-40B4-BE49-F238E27FC236}">
              <a16:creationId xmlns:a16="http://schemas.microsoft.com/office/drawing/2014/main" id="{00000000-0008-0000-0000-00009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198" name="avatar">
          <a:extLst>
            <a:ext uri="{FF2B5EF4-FFF2-40B4-BE49-F238E27FC236}">
              <a16:creationId xmlns:a16="http://schemas.microsoft.com/office/drawing/2014/main" id="{00000000-0008-0000-0000-00009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199" name="avatar">
          <a:extLst>
            <a:ext uri="{FF2B5EF4-FFF2-40B4-BE49-F238E27FC236}">
              <a16:creationId xmlns:a16="http://schemas.microsoft.com/office/drawing/2014/main" id="{00000000-0008-0000-0000-00009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200" name="avatar">
          <a:extLst>
            <a:ext uri="{FF2B5EF4-FFF2-40B4-BE49-F238E27FC236}">
              <a16:creationId xmlns:a16="http://schemas.microsoft.com/office/drawing/2014/main" id="{00000000-0008-0000-0000-00009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201" name="avatar">
          <a:extLst>
            <a:ext uri="{FF2B5EF4-FFF2-40B4-BE49-F238E27FC236}">
              <a16:creationId xmlns:a16="http://schemas.microsoft.com/office/drawing/2014/main" id="{00000000-0008-0000-0000-00009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202" name="avatar">
          <a:extLst>
            <a:ext uri="{FF2B5EF4-FFF2-40B4-BE49-F238E27FC236}">
              <a16:creationId xmlns:a16="http://schemas.microsoft.com/office/drawing/2014/main" id="{00000000-0008-0000-0000-00009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203" name="avatar">
          <a:extLst>
            <a:ext uri="{FF2B5EF4-FFF2-40B4-BE49-F238E27FC236}">
              <a16:creationId xmlns:a16="http://schemas.microsoft.com/office/drawing/2014/main" id="{00000000-0008-0000-0000-00009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204" name="avatar">
          <a:extLst>
            <a:ext uri="{FF2B5EF4-FFF2-40B4-BE49-F238E27FC236}">
              <a16:creationId xmlns:a16="http://schemas.microsoft.com/office/drawing/2014/main" id="{00000000-0008-0000-0000-00009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205" name="avatar">
          <a:extLst>
            <a:ext uri="{FF2B5EF4-FFF2-40B4-BE49-F238E27FC236}">
              <a16:creationId xmlns:a16="http://schemas.microsoft.com/office/drawing/2014/main" id="{00000000-0008-0000-0000-00009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206" name="avatar">
          <a:extLst>
            <a:ext uri="{FF2B5EF4-FFF2-40B4-BE49-F238E27FC236}">
              <a16:creationId xmlns:a16="http://schemas.microsoft.com/office/drawing/2014/main" id="{00000000-0008-0000-0000-00009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207" name="avatar">
          <a:extLst>
            <a:ext uri="{FF2B5EF4-FFF2-40B4-BE49-F238E27FC236}">
              <a16:creationId xmlns:a16="http://schemas.microsoft.com/office/drawing/2014/main" id="{00000000-0008-0000-0000-00009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08" name="avatar">
          <a:extLst>
            <a:ext uri="{FF2B5EF4-FFF2-40B4-BE49-F238E27FC236}">
              <a16:creationId xmlns:a16="http://schemas.microsoft.com/office/drawing/2014/main" id="{00000000-0008-0000-0000-0000A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209" name="avatar">
          <a:extLst>
            <a:ext uri="{FF2B5EF4-FFF2-40B4-BE49-F238E27FC236}">
              <a16:creationId xmlns:a16="http://schemas.microsoft.com/office/drawing/2014/main" id="{00000000-0008-0000-0000-0000A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210" name="avatar">
          <a:extLst>
            <a:ext uri="{FF2B5EF4-FFF2-40B4-BE49-F238E27FC236}">
              <a16:creationId xmlns:a16="http://schemas.microsoft.com/office/drawing/2014/main" id="{00000000-0008-0000-0000-0000A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11" name="avatar">
          <a:extLst>
            <a:ext uri="{FF2B5EF4-FFF2-40B4-BE49-F238E27FC236}">
              <a16:creationId xmlns:a16="http://schemas.microsoft.com/office/drawing/2014/main" id="{00000000-0008-0000-0000-0000A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12" name="avatar">
          <a:extLst>
            <a:ext uri="{FF2B5EF4-FFF2-40B4-BE49-F238E27FC236}">
              <a16:creationId xmlns:a16="http://schemas.microsoft.com/office/drawing/2014/main" id="{00000000-0008-0000-0000-0000A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213" name="avatar">
          <a:extLst>
            <a:ext uri="{FF2B5EF4-FFF2-40B4-BE49-F238E27FC236}">
              <a16:creationId xmlns:a16="http://schemas.microsoft.com/office/drawing/2014/main" id="{00000000-0008-0000-0000-0000A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14" name="avatar">
          <a:extLst>
            <a:ext uri="{FF2B5EF4-FFF2-40B4-BE49-F238E27FC236}">
              <a16:creationId xmlns:a16="http://schemas.microsoft.com/office/drawing/2014/main" id="{00000000-0008-0000-0000-0000A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15" name="avatar">
          <a:extLst>
            <a:ext uri="{FF2B5EF4-FFF2-40B4-BE49-F238E27FC236}">
              <a16:creationId xmlns:a16="http://schemas.microsoft.com/office/drawing/2014/main" id="{00000000-0008-0000-0000-0000A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16" name="avatar">
          <a:extLst>
            <a:ext uri="{FF2B5EF4-FFF2-40B4-BE49-F238E27FC236}">
              <a16:creationId xmlns:a16="http://schemas.microsoft.com/office/drawing/2014/main" id="{00000000-0008-0000-0000-0000A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17" name="avatar">
          <a:extLst>
            <a:ext uri="{FF2B5EF4-FFF2-40B4-BE49-F238E27FC236}">
              <a16:creationId xmlns:a16="http://schemas.microsoft.com/office/drawing/2014/main" id="{00000000-0008-0000-0000-0000A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18" name="avatar">
          <a:extLst>
            <a:ext uri="{FF2B5EF4-FFF2-40B4-BE49-F238E27FC236}">
              <a16:creationId xmlns:a16="http://schemas.microsoft.com/office/drawing/2014/main" id="{00000000-0008-0000-0000-0000A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19" name="avatar">
          <a:extLst>
            <a:ext uri="{FF2B5EF4-FFF2-40B4-BE49-F238E27FC236}">
              <a16:creationId xmlns:a16="http://schemas.microsoft.com/office/drawing/2014/main" id="{00000000-0008-0000-0000-0000A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20" name="avatar">
          <a:extLst>
            <a:ext uri="{FF2B5EF4-FFF2-40B4-BE49-F238E27FC236}">
              <a16:creationId xmlns:a16="http://schemas.microsoft.com/office/drawing/2014/main" id="{00000000-0008-0000-0000-0000A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21" name="avatar">
          <a:extLst>
            <a:ext uri="{FF2B5EF4-FFF2-40B4-BE49-F238E27FC236}">
              <a16:creationId xmlns:a16="http://schemas.microsoft.com/office/drawing/2014/main" id="{00000000-0008-0000-0000-0000A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22" name="avatar">
          <a:extLst>
            <a:ext uri="{FF2B5EF4-FFF2-40B4-BE49-F238E27FC236}">
              <a16:creationId xmlns:a16="http://schemas.microsoft.com/office/drawing/2014/main" id="{00000000-0008-0000-0000-0000A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223" name="avatar">
          <a:extLst>
            <a:ext uri="{FF2B5EF4-FFF2-40B4-BE49-F238E27FC236}">
              <a16:creationId xmlns:a16="http://schemas.microsoft.com/office/drawing/2014/main" id="{00000000-0008-0000-0000-0000A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24" name="avatar">
          <a:extLst>
            <a:ext uri="{FF2B5EF4-FFF2-40B4-BE49-F238E27FC236}">
              <a16:creationId xmlns:a16="http://schemas.microsoft.com/office/drawing/2014/main" id="{00000000-0008-0000-0000-0000B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225" name="avatar">
          <a:extLst>
            <a:ext uri="{FF2B5EF4-FFF2-40B4-BE49-F238E27FC236}">
              <a16:creationId xmlns:a16="http://schemas.microsoft.com/office/drawing/2014/main" id="{00000000-0008-0000-0000-0000B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231" name="avatar">
          <a:extLst>
            <a:ext uri="{FF2B5EF4-FFF2-40B4-BE49-F238E27FC236}">
              <a16:creationId xmlns:a16="http://schemas.microsoft.com/office/drawing/2014/main" id="{00000000-0008-0000-0000-0000B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232" name="avatar">
          <a:extLst>
            <a:ext uri="{FF2B5EF4-FFF2-40B4-BE49-F238E27FC236}">
              <a16:creationId xmlns:a16="http://schemas.microsoft.com/office/drawing/2014/main" id="{00000000-0008-0000-0000-0000B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233" name="avatar">
          <a:extLst>
            <a:ext uri="{FF2B5EF4-FFF2-40B4-BE49-F238E27FC236}">
              <a16:creationId xmlns:a16="http://schemas.microsoft.com/office/drawing/2014/main" id="{00000000-0008-0000-0000-0000B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234" name="avatar">
          <a:extLst>
            <a:ext uri="{FF2B5EF4-FFF2-40B4-BE49-F238E27FC236}">
              <a16:creationId xmlns:a16="http://schemas.microsoft.com/office/drawing/2014/main" id="{00000000-0008-0000-0000-0000B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235" name="avatar">
          <a:extLst>
            <a:ext uri="{FF2B5EF4-FFF2-40B4-BE49-F238E27FC236}">
              <a16:creationId xmlns:a16="http://schemas.microsoft.com/office/drawing/2014/main" id="{00000000-0008-0000-0000-0000B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236" name="avatar">
          <a:extLst>
            <a:ext uri="{FF2B5EF4-FFF2-40B4-BE49-F238E27FC236}">
              <a16:creationId xmlns:a16="http://schemas.microsoft.com/office/drawing/2014/main" id="{00000000-0008-0000-0000-0000B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237" name="avatar">
          <a:extLst>
            <a:ext uri="{FF2B5EF4-FFF2-40B4-BE49-F238E27FC236}">
              <a16:creationId xmlns:a16="http://schemas.microsoft.com/office/drawing/2014/main" id="{00000000-0008-0000-0000-0000B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238" name="avatar">
          <a:extLst>
            <a:ext uri="{FF2B5EF4-FFF2-40B4-BE49-F238E27FC236}">
              <a16:creationId xmlns:a16="http://schemas.microsoft.com/office/drawing/2014/main" id="{00000000-0008-0000-0000-0000B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239" name="avatar">
          <a:extLst>
            <a:ext uri="{FF2B5EF4-FFF2-40B4-BE49-F238E27FC236}">
              <a16:creationId xmlns:a16="http://schemas.microsoft.com/office/drawing/2014/main" id="{00000000-0008-0000-0000-0000B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240" name="avatar">
          <a:extLst>
            <a:ext uri="{FF2B5EF4-FFF2-40B4-BE49-F238E27FC236}">
              <a16:creationId xmlns:a16="http://schemas.microsoft.com/office/drawing/2014/main" id="{00000000-0008-0000-0000-0000C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241" name="avatar">
          <a:extLst>
            <a:ext uri="{FF2B5EF4-FFF2-40B4-BE49-F238E27FC236}">
              <a16:creationId xmlns:a16="http://schemas.microsoft.com/office/drawing/2014/main" id="{00000000-0008-0000-0000-0000C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242" name="avatar">
          <a:extLst>
            <a:ext uri="{FF2B5EF4-FFF2-40B4-BE49-F238E27FC236}">
              <a16:creationId xmlns:a16="http://schemas.microsoft.com/office/drawing/2014/main" id="{00000000-0008-0000-0000-0000C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243" name="avatar">
          <a:extLst>
            <a:ext uri="{FF2B5EF4-FFF2-40B4-BE49-F238E27FC236}">
              <a16:creationId xmlns:a16="http://schemas.microsoft.com/office/drawing/2014/main" id="{00000000-0008-0000-0000-0000C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244" name="avatar">
          <a:extLst>
            <a:ext uri="{FF2B5EF4-FFF2-40B4-BE49-F238E27FC236}">
              <a16:creationId xmlns:a16="http://schemas.microsoft.com/office/drawing/2014/main" id="{00000000-0008-0000-0000-0000C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245" name="avatar">
          <a:extLst>
            <a:ext uri="{FF2B5EF4-FFF2-40B4-BE49-F238E27FC236}">
              <a16:creationId xmlns:a16="http://schemas.microsoft.com/office/drawing/2014/main" id="{00000000-0008-0000-0000-0000C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246" name="avatar">
          <a:extLst>
            <a:ext uri="{FF2B5EF4-FFF2-40B4-BE49-F238E27FC236}">
              <a16:creationId xmlns:a16="http://schemas.microsoft.com/office/drawing/2014/main" id="{00000000-0008-0000-0000-0000C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247" name="avatar">
          <a:extLst>
            <a:ext uri="{FF2B5EF4-FFF2-40B4-BE49-F238E27FC236}">
              <a16:creationId xmlns:a16="http://schemas.microsoft.com/office/drawing/2014/main" id="{00000000-0008-0000-0000-0000C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248" name="avatar">
          <a:extLst>
            <a:ext uri="{FF2B5EF4-FFF2-40B4-BE49-F238E27FC236}">
              <a16:creationId xmlns:a16="http://schemas.microsoft.com/office/drawing/2014/main" id="{00000000-0008-0000-0000-0000C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249" name="avatar">
          <a:extLst>
            <a:ext uri="{FF2B5EF4-FFF2-40B4-BE49-F238E27FC236}">
              <a16:creationId xmlns:a16="http://schemas.microsoft.com/office/drawing/2014/main" id="{00000000-0008-0000-0000-0000C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250" name="avatar">
          <a:extLst>
            <a:ext uri="{FF2B5EF4-FFF2-40B4-BE49-F238E27FC236}">
              <a16:creationId xmlns:a16="http://schemas.microsoft.com/office/drawing/2014/main" id="{00000000-0008-0000-0000-0000C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251" name="avatar">
          <a:extLst>
            <a:ext uri="{FF2B5EF4-FFF2-40B4-BE49-F238E27FC236}">
              <a16:creationId xmlns:a16="http://schemas.microsoft.com/office/drawing/2014/main" id="{00000000-0008-0000-0000-0000C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252" name="avatar">
          <a:extLst>
            <a:ext uri="{FF2B5EF4-FFF2-40B4-BE49-F238E27FC236}">
              <a16:creationId xmlns:a16="http://schemas.microsoft.com/office/drawing/2014/main" id="{00000000-0008-0000-0000-0000C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253" name="avatar">
          <a:extLst>
            <a:ext uri="{FF2B5EF4-FFF2-40B4-BE49-F238E27FC236}">
              <a16:creationId xmlns:a16="http://schemas.microsoft.com/office/drawing/2014/main" id="{00000000-0008-0000-0000-0000C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254" name="avatar">
          <a:extLst>
            <a:ext uri="{FF2B5EF4-FFF2-40B4-BE49-F238E27FC236}">
              <a16:creationId xmlns:a16="http://schemas.microsoft.com/office/drawing/2014/main" id="{00000000-0008-0000-0000-0000C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255" name="avatar">
          <a:extLst>
            <a:ext uri="{FF2B5EF4-FFF2-40B4-BE49-F238E27FC236}">
              <a16:creationId xmlns:a16="http://schemas.microsoft.com/office/drawing/2014/main" id="{00000000-0008-0000-0000-0000C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256" name="avatar">
          <a:extLst>
            <a:ext uri="{FF2B5EF4-FFF2-40B4-BE49-F238E27FC236}">
              <a16:creationId xmlns:a16="http://schemas.microsoft.com/office/drawing/2014/main" id="{00000000-0008-0000-0000-0000D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257" name="avatar">
          <a:extLst>
            <a:ext uri="{FF2B5EF4-FFF2-40B4-BE49-F238E27FC236}">
              <a16:creationId xmlns:a16="http://schemas.microsoft.com/office/drawing/2014/main" id="{00000000-0008-0000-0000-0000D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258" name="avatar">
          <a:extLst>
            <a:ext uri="{FF2B5EF4-FFF2-40B4-BE49-F238E27FC236}">
              <a16:creationId xmlns:a16="http://schemas.microsoft.com/office/drawing/2014/main" id="{00000000-0008-0000-0000-0000D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259" name="avatar">
          <a:extLst>
            <a:ext uri="{FF2B5EF4-FFF2-40B4-BE49-F238E27FC236}">
              <a16:creationId xmlns:a16="http://schemas.microsoft.com/office/drawing/2014/main" id="{00000000-0008-0000-0000-0000D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260" name="avatar">
          <a:extLst>
            <a:ext uri="{FF2B5EF4-FFF2-40B4-BE49-F238E27FC236}">
              <a16:creationId xmlns:a16="http://schemas.microsoft.com/office/drawing/2014/main" id="{00000000-0008-0000-0000-0000D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261" name="avatar">
          <a:extLst>
            <a:ext uri="{FF2B5EF4-FFF2-40B4-BE49-F238E27FC236}">
              <a16:creationId xmlns:a16="http://schemas.microsoft.com/office/drawing/2014/main" id="{00000000-0008-0000-0000-0000D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262" name="avatar">
          <a:extLst>
            <a:ext uri="{FF2B5EF4-FFF2-40B4-BE49-F238E27FC236}">
              <a16:creationId xmlns:a16="http://schemas.microsoft.com/office/drawing/2014/main" id="{00000000-0008-0000-0000-0000D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121</xdr:row>
      <xdr:rowOff>0</xdr:rowOff>
    </xdr:from>
    <xdr:ext cx="304800" cy="304800"/>
    <xdr:sp macro="" textlink="">
      <xdr:nvSpPr>
        <xdr:cNvPr id="2263" name="avatar">
          <a:extLst>
            <a:ext uri="{FF2B5EF4-FFF2-40B4-BE49-F238E27FC236}">
              <a16:creationId xmlns:a16="http://schemas.microsoft.com/office/drawing/2014/main" id="{00000000-0008-0000-0000-0000D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2264" name="avatar">
          <a:extLst>
            <a:ext uri="{FF2B5EF4-FFF2-40B4-BE49-F238E27FC236}">
              <a16:creationId xmlns:a16="http://schemas.microsoft.com/office/drawing/2014/main" id="{00000000-0008-0000-0000-0000D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265" name="avatar">
          <a:extLst>
            <a:ext uri="{FF2B5EF4-FFF2-40B4-BE49-F238E27FC236}">
              <a16:creationId xmlns:a16="http://schemas.microsoft.com/office/drawing/2014/main" id="{00000000-0008-0000-0000-0000D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266" name="avatar">
          <a:extLst>
            <a:ext uri="{FF2B5EF4-FFF2-40B4-BE49-F238E27FC236}">
              <a16:creationId xmlns:a16="http://schemas.microsoft.com/office/drawing/2014/main" id="{00000000-0008-0000-0000-0000D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267" name="avatar">
          <a:extLst>
            <a:ext uri="{FF2B5EF4-FFF2-40B4-BE49-F238E27FC236}">
              <a16:creationId xmlns:a16="http://schemas.microsoft.com/office/drawing/2014/main" id="{00000000-0008-0000-0000-0000D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268" name="avatar">
          <a:extLst>
            <a:ext uri="{FF2B5EF4-FFF2-40B4-BE49-F238E27FC236}">
              <a16:creationId xmlns:a16="http://schemas.microsoft.com/office/drawing/2014/main" id="{00000000-0008-0000-0000-0000D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269" name="avatar">
          <a:extLst>
            <a:ext uri="{FF2B5EF4-FFF2-40B4-BE49-F238E27FC236}">
              <a16:creationId xmlns:a16="http://schemas.microsoft.com/office/drawing/2014/main" id="{00000000-0008-0000-0000-0000D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270" name="avatar">
          <a:extLst>
            <a:ext uri="{FF2B5EF4-FFF2-40B4-BE49-F238E27FC236}">
              <a16:creationId xmlns:a16="http://schemas.microsoft.com/office/drawing/2014/main" id="{00000000-0008-0000-0000-0000D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271" name="avatar">
          <a:extLst>
            <a:ext uri="{FF2B5EF4-FFF2-40B4-BE49-F238E27FC236}">
              <a16:creationId xmlns:a16="http://schemas.microsoft.com/office/drawing/2014/main" id="{00000000-0008-0000-0000-0000D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272" name="avatar">
          <a:extLst>
            <a:ext uri="{FF2B5EF4-FFF2-40B4-BE49-F238E27FC236}">
              <a16:creationId xmlns:a16="http://schemas.microsoft.com/office/drawing/2014/main" id="{00000000-0008-0000-0000-0000E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273" name="avatar">
          <a:extLst>
            <a:ext uri="{FF2B5EF4-FFF2-40B4-BE49-F238E27FC236}">
              <a16:creationId xmlns:a16="http://schemas.microsoft.com/office/drawing/2014/main" id="{00000000-0008-0000-0000-0000E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274" name="avatar">
          <a:extLst>
            <a:ext uri="{FF2B5EF4-FFF2-40B4-BE49-F238E27FC236}">
              <a16:creationId xmlns:a16="http://schemas.microsoft.com/office/drawing/2014/main" id="{00000000-0008-0000-0000-0000E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275" name="avatar">
          <a:extLst>
            <a:ext uri="{FF2B5EF4-FFF2-40B4-BE49-F238E27FC236}">
              <a16:creationId xmlns:a16="http://schemas.microsoft.com/office/drawing/2014/main" id="{00000000-0008-0000-0000-0000E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276" name="avatar">
          <a:extLst>
            <a:ext uri="{FF2B5EF4-FFF2-40B4-BE49-F238E27FC236}">
              <a16:creationId xmlns:a16="http://schemas.microsoft.com/office/drawing/2014/main" id="{00000000-0008-0000-0000-0000E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277" name="avatar">
          <a:extLst>
            <a:ext uri="{FF2B5EF4-FFF2-40B4-BE49-F238E27FC236}">
              <a16:creationId xmlns:a16="http://schemas.microsoft.com/office/drawing/2014/main" id="{00000000-0008-0000-0000-0000E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278" name="avatar">
          <a:extLst>
            <a:ext uri="{FF2B5EF4-FFF2-40B4-BE49-F238E27FC236}">
              <a16:creationId xmlns:a16="http://schemas.microsoft.com/office/drawing/2014/main" id="{00000000-0008-0000-0000-0000E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279" name="avatar">
          <a:extLst>
            <a:ext uri="{FF2B5EF4-FFF2-40B4-BE49-F238E27FC236}">
              <a16:creationId xmlns:a16="http://schemas.microsoft.com/office/drawing/2014/main" id="{00000000-0008-0000-0000-0000E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280" name="avatar">
          <a:extLst>
            <a:ext uri="{FF2B5EF4-FFF2-40B4-BE49-F238E27FC236}">
              <a16:creationId xmlns:a16="http://schemas.microsoft.com/office/drawing/2014/main" id="{00000000-0008-0000-0000-0000E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281" name="avatar">
          <a:extLst>
            <a:ext uri="{FF2B5EF4-FFF2-40B4-BE49-F238E27FC236}">
              <a16:creationId xmlns:a16="http://schemas.microsoft.com/office/drawing/2014/main" id="{00000000-0008-0000-0000-0000E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282" name="avatar">
          <a:extLst>
            <a:ext uri="{FF2B5EF4-FFF2-40B4-BE49-F238E27FC236}">
              <a16:creationId xmlns:a16="http://schemas.microsoft.com/office/drawing/2014/main" id="{00000000-0008-0000-0000-0000E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283" name="avatar">
          <a:extLst>
            <a:ext uri="{FF2B5EF4-FFF2-40B4-BE49-F238E27FC236}">
              <a16:creationId xmlns:a16="http://schemas.microsoft.com/office/drawing/2014/main" id="{00000000-0008-0000-0000-0000E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284" name="avatar">
          <a:extLst>
            <a:ext uri="{FF2B5EF4-FFF2-40B4-BE49-F238E27FC236}">
              <a16:creationId xmlns:a16="http://schemas.microsoft.com/office/drawing/2014/main" id="{00000000-0008-0000-0000-0000E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85" name="avatar">
          <a:extLst>
            <a:ext uri="{FF2B5EF4-FFF2-40B4-BE49-F238E27FC236}">
              <a16:creationId xmlns:a16="http://schemas.microsoft.com/office/drawing/2014/main" id="{00000000-0008-0000-0000-0000E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86" name="avatar">
          <a:extLst>
            <a:ext uri="{FF2B5EF4-FFF2-40B4-BE49-F238E27FC236}">
              <a16:creationId xmlns:a16="http://schemas.microsoft.com/office/drawing/2014/main" id="{00000000-0008-0000-0000-0000E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287" name="avatar">
          <a:extLst>
            <a:ext uri="{FF2B5EF4-FFF2-40B4-BE49-F238E27FC236}">
              <a16:creationId xmlns:a16="http://schemas.microsoft.com/office/drawing/2014/main" id="{00000000-0008-0000-0000-0000E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88" name="avatar">
          <a:extLst>
            <a:ext uri="{FF2B5EF4-FFF2-40B4-BE49-F238E27FC236}">
              <a16:creationId xmlns:a16="http://schemas.microsoft.com/office/drawing/2014/main" id="{00000000-0008-0000-0000-0000F0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89" name="avatar">
          <a:extLst>
            <a:ext uri="{FF2B5EF4-FFF2-40B4-BE49-F238E27FC236}">
              <a16:creationId xmlns:a16="http://schemas.microsoft.com/office/drawing/2014/main" id="{00000000-0008-0000-0000-0000F1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90" name="avatar">
          <a:extLst>
            <a:ext uri="{FF2B5EF4-FFF2-40B4-BE49-F238E27FC236}">
              <a16:creationId xmlns:a16="http://schemas.microsoft.com/office/drawing/2014/main" id="{00000000-0008-0000-0000-0000F2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291" name="avatar">
          <a:extLst>
            <a:ext uri="{FF2B5EF4-FFF2-40B4-BE49-F238E27FC236}">
              <a16:creationId xmlns:a16="http://schemas.microsoft.com/office/drawing/2014/main" id="{00000000-0008-0000-0000-0000F3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92" name="avatar">
          <a:extLst>
            <a:ext uri="{FF2B5EF4-FFF2-40B4-BE49-F238E27FC236}">
              <a16:creationId xmlns:a16="http://schemas.microsoft.com/office/drawing/2014/main" id="{00000000-0008-0000-0000-0000F4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93" name="avatar">
          <a:extLst>
            <a:ext uri="{FF2B5EF4-FFF2-40B4-BE49-F238E27FC236}">
              <a16:creationId xmlns:a16="http://schemas.microsoft.com/office/drawing/2014/main" id="{00000000-0008-0000-0000-0000F5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94" name="avatar">
          <a:extLst>
            <a:ext uri="{FF2B5EF4-FFF2-40B4-BE49-F238E27FC236}">
              <a16:creationId xmlns:a16="http://schemas.microsoft.com/office/drawing/2014/main" id="{00000000-0008-0000-0000-0000F6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295" name="avatar">
          <a:extLst>
            <a:ext uri="{FF2B5EF4-FFF2-40B4-BE49-F238E27FC236}">
              <a16:creationId xmlns:a16="http://schemas.microsoft.com/office/drawing/2014/main" id="{00000000-0008-0000-0000-0000F7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296" name="avatar">
          <a:extLst>
            <a:ext uri="{FF2B5EF4-FFF2-40B4-BE49-F238E27FC236}">
              <a16:creationId xmlns:a16="http://schemas.microsoft.com/office/drawing/2014/main" id="{00000000-0008-0000-0000-0000F8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97" name="avatar">
          <a:extLst>
            <a:ext uri="{FF2B5EF4-FFF2-40B4-BE49-F238E27FC236}">
              <a16:creationId xmlns:a16="http://schemas.microsoft.com/office/drawing/2014/main" id="{00000000-0008-0000-0000-0000F9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298" name="avatar">
          <a:extLst>
            <a:ext uri="{FF2B5EF4-FFF2-40B4-BE49-F238E27FC236}">
              <a16:creationId xmlns:a16="http://schemas.microsoft.com/office/drawing/2014/main" id="{00000000-0008-0000-0000-0000FA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299" name="avatar">
          <a:extLst>
            <a:ext uri="{FF2B5EF4-FFF2-40B4-BE49-F238E27FC236}">
              <a16:creationId xmlns:a16="http://schemas.microsoft.com/office/drawing/2014/main" id="{00000000-0008-0000-0000-0000FB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00" name="avatar">
          <a:extLst>
            <a:ext uri="{FF2B5EF4-FFF2-40B4-BE49-F238E27FC236}">
              <a16:creationId xmlns:a16="http://schemas.microsoft.com/office/drawing/2014/main" id="{00000000-0008-0000-0000-0000FC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01" name="avatar">
          <a:extLst>
            <a:ext uri="{FF2B5EF4-FFF2-40B4-BE49-F238E27FC236}">
              <a16:creationId xmlns:a16="http://schemas.microsoft.com/office/drawing/2014/main" id="{00000000-0008-0000-0000-0000FD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302" name="avatar">
          <a:extLst>
            <a:ext uri="{FF2B5EF4-FFF2-40B4-BE49-F238E27FC236}">
              <a16:creationId xmlns:a16="http://schemas.microsoft.com/office/drawing/2014/main" id="{00000000-0008-0000-0000-0000FE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303" name="avatar">
          <a:extLst>
            <a:ext uri="{FF2B5EF4-FFF2-40B4-BE49-F238E27FC236}">
              <a16:creationId xmlns:a16="http://schemas.microsoft.com/office/drawing/2014/main" id="{00000000-0008-0000-0000-0000FF08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304" name="avatar">
          <a:extLst>
            <a:ext uri="{FF2B5EF4-FFF2-40B4-BE49-F238E27FC236}">
              <a16:creationId xmlns:a16="http://schemas.microsoft.com/office/drawing/2014/main" id="{00000000-0008-0000-0000-00000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05" name="avatar">
          <a:extLst>
            <a:ext uri="{FF2B5EF4-FFF2-40B4-BE49-F238E27FC236}">
              <a16:creationId xmlns:a16="http://schemas.microsoft.com/office/drawing/2014/main" id="{00000000-0008-0000-0000-00000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06" name="avatar">
          <a:extLst>
            <a:ext uri="{FF2B5EF4-FFF2-40B4-BE49-F238E27FC236}">
              <a16:creationId xmlns:a16="http://schemas.microsoft.com/office/drawing/2014/main" id="{00000000-0008-0000-0000-00000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307" name="avatar">
          <a:extLst>
            <a:ext uri="{FF2B5EF4-FFF2-40B4-BE49-F238E27FC236}">
              <a16:creationId xmlns:a16="http://schemas.microsoft.com/office/drawing/2014/main" id="{00000000-0008-0000-0000-00000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308" name="avatar">
          <a:extLst>
            <a:ext uri="{FF2B5EF4-FFF2-40B4-BE49-F238E27FC236}">
              <a16:creationId xmlns:a16="http://schemas.microsoft.com/office/drawing/2014/main" id="{00000000-0008-0000-0000-00000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309" name="avatar">
          <a:extLst>
            <a:ext uri="{FF2B5EF4-FFF2-40B4-BE49-F238E27FC236}">
              <a16:creationId xmlns:a16="http://schemas.microsoft.com/office/drawing/2014/main" id="{00000000-0008-0000-0000-00000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10" name="avatar">
          <a:extLst>
            <a:ext uri="{FF2B5EF4-FFF2-40B4-BE49-F238E27FC236}">
              <a16:creationId xmlns:a16="http://schemas.microsoft.com/office/drawing/2014/main" id="{00000000-0008-0000-0000-00000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311" name="avatar">
          <a:extLst>
            <a:ext uri="{FF2B5EF4-FFF2-40B4-BE49-F238E27FC236}">
              <a16:creationId xmlns:a16="http://schemas.microsoft.com/office/drawing/2014/main" id="{00000000-0008-0000-0000-00000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312" name="avatar">
          <a:extLst>
            <a:ext uri="{FF2B5EF4-FFF2-40B4-BE49-F238E27FC236}">
              <a16:creationId xmlns:a16="http://schemas.microsoft.com/office/drawing/2014/main" id="{00000000-0008-0000-0000-00000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13" name="avatar">
          <a:extLst>
            <a:ext uri="{FF2B5EF4-FFF2-40B4-BE49-F238E27FC236}">
              <a16:creationId xmlns:a16="http://schemas.microsoft.com/office/drawing/2014/main" id="{00000000-0008-0000-0000-00000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14" name="avatar">
          <a:extLst>
            <a:ext uri="{FF2B5EF4-FFF2-40B4-BE49-F238E27FC236}">
              <a16:creationId xmlns:a16="http://schemas.microsoft.com/office/drawing/2014/main" id="{00000000-0008-0000-0000-00000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15" name="avatar">
          <a:extLst>
            <a:ext uri="{FF2B5EF4-FFF2-40B4-BE49-F238E27FC236}">
              <a16:creationId xmlns:a16="http://schemas.microsoft.com/office/drawing/2014/main" id="{00000000-0008-0000-0000-00000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316" name="avatar">
          <a:extLst>
            <a:ext uri="{FF2B5EF4-FFF2-40B4-BE49-F238E27FC236}">
              <a16:creationId xmlns:a16="http://schemas.microsoft.com/office/drawing/2014/main" id="{00000000-0008-0000-0000-00000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317" name="avatar">
          <a:extLst>
            <a:ext uri="{FF2B5EF4-FFF2-40B4-BE49-F238E27FC236}">
              <a16:creationId xmlns:a16="http://schemas.microsoft.com/office/drawing/2014/main" id="{00000000-0008-0000-0000-00000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18" name="avatar">
          <a:extLst>
            <a:ext uri="{FF2B5EF4-FFF2-40B4-BE49-F238E27FC236}">
              <a16:creationId xmlns:a16="http://schemas.microsoft.com/office/drawing/2014/main" id="{00000000-0008-0000-0000-00000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19" name="avatar">
          <a:extLst>
            <a:ext uri="{FF2B5EF4-FFF2-40B4-BE49-F238E27FC236}">
              <a16:creationId xmlns:a16="http://schemas.microsoft.com/office/drawing/2014/main" id="{00000000-0008-0000-0000-00000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20" name="avatar">
          <a:extLst>
            <a:ext uri="{FF2B5EF4-FFF2-40B4-BE49-F238E27FC236}">
              <a16:creationId xmlns:a16="http://schemas.microsoft.com/office/drawing/2014/main" id="{00000000-0008-0000-0000-00001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21" name="avatar">
          <a:extLst>
            <a:ext uri="{FF2B5EF4-FFF2-40B4-BE49-F238E27FC236}">
              <a16:creationId xmlns:a16="http://schemas.microsoft.com/office/drawing/2014/main" id="{00000000-0008-0000-0000-00001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22" name="avatar">
          <a:extLst>
            <a:ext uri="{FF2B5EF4-FFF2-40B4-BE49-F238E27FC236}">
              <a16:creationId xmlns:a16="http://schemas.microsoft.com/office/drawing/2014/main" id="{00000000-0008-0000-0000-00001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23" name="avatar">
          <a:extLst>
            <a:ext uri="{FF2B5EF4-FFF2-40B4-BE49-F238E27FC236}">
              <a16:creationId xmlns:a16="http://schemas.microsoft.com/office/drawing/2014/main" id="{00000000-0008-0000-0000-00001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24" name="avatar">
          <a:extLst>
            <a:ext uri="{FF2B5EF4-FFF2-40B4-BE49-F238E27FC236}">
              <a16:creationId xmlns:a16="http://schemas.microsoft.com/office/drawing/2014/main" id="{00000000-0008-0000-0000-00001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25" name="avatar">
          <a:extLst>
            <a:ext uri="{FF2B5EF4-FFF2-40B4-BE49-F238E27FC236}">
              <a16:creationId xmlns:a16="http://schemas.microsoft.com/office/drawing/2014/main" id="{00000000-0008-0000-0000-00001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26" name="avatar">
          <a:extLst>
            <a:ext uri="{FF2B5EF4-FFF2-40B4-BE49-F238E27FC236}">
              <a16:creationId xmlns:a16="http://schemas.microsoft.com/office/drawing/2014/main" id="{00000000-0008-0000-0000-00001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27" name="avatar">
          <a:extLst>
            <a:ext uri="{FF2B5EF4-FFF2-40B4-BE49-F238E27FC236}">
              <a16:creationId xmlns:a16="http://schemas.microsoft.com/office/drawing/2014/main" id="{00000000-0008-0000-0000-00001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28" name="avatar">
          <a:extLst>
            <a:ext uri="{FF2B5EF4-FFF2-40B4-BE49-F238E27FC236}">
              <a16:creationId xmlns:a16="http://schemas.microsoft.com/office/drawing/2014/main" id="{00000000-0008-0000-0000-00001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329" name="avatar">
          <a:extLst>
            <a:ext uri="{FF2B5EF4-FFF2-40B4-BE49-F238E27FC236}">
              <a16:creationId xmlns:a16="http://schemas.microsoft.com/office/drawing/2014/main" id="{00000000-0008-0000-0000-00001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330" name="avatar">
          <a:extLst>
            <a:ext uri="{FF2B5EF4-FFF2-40B4-BE49-F238E27FC236}">
              <a16:creationId xmlns:a16="http://schemas.microsoft.com/office/drawing/2014/main" id="{00000000-0008-0000-0000-00001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31" name="avatar">
          <a:extLst>
            <a:ext uri="{FF2B5EF4-FFF2-40B4-BE49-F238E27FC236}">
              <a16:creationId xmlns:a16="http://schemas.microsoft.com/office/drawing/2014/main" id="{00000000-0008-0000-0000-00001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32" name="avatar">
          <a:extLst>
            <a:ext uri="{FF2B5EF4-FFF2-40B4-BE49-F238E27FC236}">
              <a16:creationId xmlns:a16="http://schemas.microsoft.com/office/drawing/2014/main" id="{00000000-0008-0000-0000-00001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33" name="avatar">
          <a:extLst>
            <a:ext uri="{FF2B5EF4-FFF2-40B4-BE49-F238E27FC236}">
              <a16:creationId xmlns:a16="http://schemas.microsoft.com/office/drawing/2014/main" id="{00000000-0008-0000-0000-00001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334" name="avatar">
          <a:extLst>
            <a:ext uri="{FF2B5EF4-FFF2-40B4-BE49-F238E27FC236}">
              <a16:creationId xmlns:a16="http://schemas.microsoft.com/office/drawing/2014/main" id="{00000000-0008-0000-0000-00001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335" name="avatar">
          <a:extLst>
            <a:ext uri="{FF2B5EF4-FFF2-40B4-BE49-F238E27FC236}">
              <a16:creationId xmlns:a16="http://schemas.microsoft.com/office/drawing/2014/main" id="{00000000-0008-0000-0000-00001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36" name="avatar">
          <a:extLst>
            <a:ext uri="{FF2B5EF4-FFF2-40B4-BE49-F238E27FC236}">
              <a16:creationId xmlns:a16="http://schemas.microsoft.com/office/drawing/2014/main" id="{00000000-0008-0000-0000-00002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337" name="avatar">
          <a:extLst>
            <a:ext uri="{FF2B5EF4-FFF2-40B4-BE49-F238E27FC236}">
              <a16:creationId xmlns:a16="http://schemas.microsoft.com/office/drawing/2014/main" id="{00000000-0008-0000-0000-00002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38" name="avatar">
          <a:extLst>
            <a:ext uri="{FF2B5EF4-FFF2-40B4-BE49-F238E27FC236}">
              <a16:creationId xmlns:a16="http://schemas.microsoft.com/office/drawing/2014/main" id="{00000000-0008-0000-0000-00002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39" name="avatar">
          <a:extLst>
            <a:ext uri="{FF2B5EF4-FFF2-40B4-BE49-F238E27FC236}">
              <a16:creationId xmlns:a16="http://schemas.microsoft.com/office/drawing/2014/main" id="{00000000-0008-0000-0000-00002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40" name="avatar">
          <a:extLst>
            <a:ext uri="{FF2B5EF4-FFF2-40B4-BE49-F238E27FC236}">
              <a16:creationId xmlns:a16="http://schemas.microsoft.com/office/drawing/2014/main" id="{00000000-0008-0000-0000-00002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41" name="avatar">
          <a:extLst>
            <a:ext uri="{FF2B5EF4-FFF2-40B4-BE49-F238E27FC236}">
              <a16:creationId xmlns:a16="http://schemas.microsoft.com/office/drawing/2014/main" id="{00000000-0008-0000-0000-00002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342" name="avatar">
          <a:extLst>
            <a:ext uri="{FF2B5EF4-FFF2-40B4-BE49-F238E27FC236}">
              <a16:creationId xmlns:a16="http://schemas.microsoft.com/office/drawing/2014/main" id="{00000000-0008-0000-0000-00002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43" name="avatar">
          <a:extLst>
            <a:ext uri="{FF2B5EF4-FFF2-40B4-BE49-F238E27FC236}">
              <a16:creationId xmlns:a16="http://schemas.microsoft.com/office/drawing/2014/main" id="{00000000-0008-0000-0000-00002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44" name="avatar">
          <a:extLst>
            <a:ext uri="{FF2B5EF4-FFF2-40B4-BE49-F238E27FC236}">
              <a16:creationId xmlns:a16="http://schemas.microsoft.com/office/drawing/2014/main" id="{00000000-0008-0000-0000-00002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45" name="avatar">
          <a:extLst>
            <a:ext uri="{FF2B5EF4-FFF2-40B4-BE49-F238E27FC236}">
              <a16:creationId xmlns:a16="http://schemas.microsoft.com/office/drawing/2014/main" id="{00000000-0008-0000-0000-00002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46" name="avatar">
          <a:extLst>
            <a:ext uri="{FF2B5EF4-FFF2-40B4-BE49-F238E27FC236}">
              <a16:creationId xmlns:a16="http://schemas.microsoft.com/office/drawing/2014/main" id="{00000000-0008-0000-0000-00002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47" name="avatar">
          <a:extLst>
            <a:ext uri="{FF2B5EF4-FFF2-40B4-BE49-F238E27FC236}">
              <a16:creationId xmlns:a16="http://schemas.microsoft.com/office/drawing/2014/main" id="{00000000-0008-0000-0000-00002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48" name="avatar">
          <a:extLst>
            <a:ext uri="{FF2B5EF4-FFF2-40B4-BE49-F238E27FC236}">
              <a16:creationId xmlns:a16="http://schemas.microsoft.com/office/drawing/2014/main" id="{00000000-0008-0000-0000-00002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49" name="avatar">
          <a:extLst>
            <a:ext uri="{FF2B5EF4-FFF2-40B4-BE49-F238E27FC236}">
              <a16:creationId xmlns:a16="http://schemas.microsoft.com/office/drawing/2014/main" id="{00000000-0008-0000-0000-00002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50" name="avatar">
          <a:extLst>
            <a:ext uri="{FF2B5EF4-FFF2-40B4-BE49-F238E27FC236}">
              <a16:creationId xmlns:a16="http://schemas.microsoft.com/office/drawing/2014/main" id="{00000000-0008-0000-0000-00002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51" name="avatar">
          <a:extLst>
            <a:ext uri="{FF2B5EF4-FFF2-40B4-BE49-F238E27FC236}">
              <a16:creationId xmlns:a16="http://schemas.microsoft.com/office/drawing/2014/main" id="{00000000-0008-0000-0000-00002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52" name="avatar">
          <a:extLst>
            <a:ext uri="{FF2B5EF4-FFF2-40B4-BE49-F238E27FC236}">
              <a16:creationId xmlns:a16="http://schemas.microsoft.com/office/drawing/2014/main" id="{00000000-0008-0000-0000-00003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353" name="avatar">
          <a:extLst>
            <a:ext uri="{FF2B5EF4-FFF2-40B4-BE49-F238E27FC236}">
              <a16:creationId xmlns:a16="http://schemas.microsoft.com/office/drawing/2014/main" id="{00000000-0008-0000-0000-00003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354" name="avatar">
          <a:extLst>
            <a:ext uri="{FF2B5EF4-FFF2-40B4-BE49-F238E27FC236}">
              <a16:creationId xmlns:a16="http://schemas.microsoft.com/office/drawing/2014/main" id="{00000000-0008-0000-0000-00003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55" name="avatar">
          <a:extLst>
            <a:ext uri="{FF2B5EF4-FFF2-40B4-BE49-F238E27FC236}">
              <a16:creationId xmlns:a16="http://schemas.microsoft.com/office/drawing/2014/main" id="{00000000-0008-0000-0000-00003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56" name="avatar">
          <a:extLst>
            <a:ext uri="{FF2B5EF4-FFF2-40B4-BE49-F238E27FC236}">
              <a16:creationId xmlns:a16="http://schemas.microsoft.com/office/drawing/2014/main" id="{00000000-0008-0000-0000-00003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57" name="avatar">
          <a:extLst>
            <a:ext uri="{FF2B5EF4-FFF2-40B4-BE49-F238E27FC236}">
              <a16:creationId xmlns:a16="http://schemas.microsoft.com/office/drawing/2014/main" id="{00000000-0008-0000-0000-00003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58" name="avatar">
          <a:extLst>
            <a:ext uri="{FF2B5EF4-FFF2-40B4-BE49-F238E27FC236}">
              <a16:creationId xmlns:a16="http://schemas.microsoft.com/office/drawing/2014/main" id="{00000000-0008-0000-0000-00003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359" name="avatar">
          <a:extLst>
            <a:ext uri="{FF2B5EF4-FFF2-40B4-BE49-F238E27FC236}">
              <a16:creationId xmlns:a16="http://schemas.microsoft.com/office/drawing/2014/main" id="{00000000-0008-0000-0000-00003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60" name="avatar">
          <a:extLst>
            <a:ext uri="{FF2B5EF4-FFF2-40B4-BE49-F238E27FC236}">
              <a16:creationId xmlns:a16="http://schemas.microsoft.com/office/drawing/2014/main" id="{00000000-0008-0000-0000-00003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61" name="avatar">
          <a:extLst>
            <a:ext uri="{FF2B5EF4-FFF2-40B4-BE49-F238E27FC236}">
              <a16:creationId xmlns:a16="http://schemas.microsoft.com/office/drawing/2014/main" id="{00000000-0008-0000-0000-00003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62" name="avatar">
          <a:extLst>
            <a:ext uri="{FF2B5EF4-FFF2-40B4-BE49-F238E27FC236}">
              <a16:creationId xmlns:a16="http://schemas.microsoft.com/office/drawing/2014/main" id="{00000000-0008-0000-0000-00003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63" name="avatar">
          <a:extLst>
            <a:ext uri="{FF2B5EF4-FFF2-40B4-BE49-F238E27FC236}">
              <a16:creationId xmlns:a16="http://schemas.microsoft.com/office/drawing/2014/main" id="{00000000-0008-0000-0000-00003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64" name="avatar">
          <a:extLst>
            <a:ext uri="{FF2B5EF4-FFF2-40B4-BE49-F238E27FC236}">
              <a16:creationId xmlns:a16="http://schemas.microsoft.com/office/drawing/2014/main" id="{00000000-0008-0000-0000-00003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65" name="avatar">
          <a:extLst>
            <a:ext uri="{FF2B5EF4-FFF2-40B4-BE49-F238E27FC236}">
              <a16:creationId xmlns:a16="http://schemas.microsoft.com/office/drawing/2014/main" id="{00000000-0008-0000-0000-00003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66" name="avatar">
          <a:extLst>
            <a:ext uri="{FF2B5EF4-FFF2-40B4-BE49-F238E27FC236}">
              <a16:creationId xmlns:a16="http://schemas.microsoft.com/office/drawing/2014/main" id="{00000000-0008-0000-0000-00003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67" name="avatar">
          <a:extLst>
            <a:ext uri="{FF2B5EF4-FFF2-40B4-BE49-F238E27FC236}">
              <a16:creationId xmlns:a16="http://schemas.microsoft.com/office/drawing/2014/main" id="{00000000-0008-0000-0000-00003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68" name="avatar">
          <a:extLst>
            <a:ext uri="{FF2B5EF4-FFF2-40B4-BE49-F238E27FC236}">
              <a16:creationId xmlns:a16="http://schemas.microsoft.com/office/drawing/2014/main" id="{00000000-0008-0000-0000-00004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69" name="avatar">
          <a:extLst>
            <a:ext uri="{FF2B5EF4-FFF2-40B4-BE49-F238E27FC236}">
              <a16:creationId xmlns:a16="http://schemas.microsoft.com/office/drawing/2014/main" id="{00000000-0008-0000-0000-00004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70" name="avatar">
          <a:extLst>
            <a:ext uri="{FF2B5EF4-FFF2-40B4-BE49-F238E27FC236}">
              <a16:creationId xmlns:a16="http://schemas.microsoft.com/office/drawing/2014/main" id="{00000000-0008-0000-0000-00004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371" name="avatar">
          <a:extLst>
            <a:ext uri="{FF2B5EF4-FFF2-40B4-BE49-F238E27FC236}">
              <a16:creationId xmlns:a16="http://schemas.microsoft.com/office/drawing/2014/main" id="{00000000-0008-0000-0000-00004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72" name="avatar">
          <a:extLst>
            <a:ext uri="{FF2B5EF4-FFF2-40B4-BE49-F238E27FC236}">
              <a16:creationId xmlns:a16="http://schemas.microsoft.com/office/drawing/2014/main" id="{00000000-0008-0000-0000-00004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73" name="avatar">
          <a:extLst>
            <a:ext uri="{FF2B5EF4-FFF2-40B4-BE49-F238E27FC236}">
              <a16:creationId xmlns:a16="http://schemas.microsoft.com/office/drawing/2014/main" id="{00000000-0008-0000-0000-00004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74" name="avatar">
          <a:extLst>
            <a:ext uri="{FF2B5EF4-FFF2-40B4-BE49-F238E27FC236}">
              <a16:creationId xmlns:a16="http://schemas.microsoft.com/office/drawing/2014/main" id="{00000000-0008-0000-0000-00004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375" name="avatar">
          <a:extLst>
            <a:ext uri="{FF2B5EF4-FFF2-40B4-BE49-F238E27FC236}">
              <a16:creationId xmlns:a16="http://schemas.microsoft.com/office/drawing/2014/main" id="{00000000-0008-0000-0000-00004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376" name="avatar">
          <a:extLst>
            <a:ext uri="{FF2B5EF4-FFF2-40B4-BE49-F238E27FC236}">
              <a16:creationId xmlns:a16="http://schemas.microsoft.com/office/drawing/2014/main" id="{00000000-0008-0000-0000-00004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377" name="avatar">
          <a:extLst>
            <a:ext uri="{FF2B5EF4-FFF2-40B4-BE49-F238E27FC236}">
              <a16:creationId xmlns:a16="http://schemas.microsoft.com/office/drawing/2014/main" id="{00000000-0008-0000-0000-00004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78" name="avatar">
          <a:extLst>
            <a:ext uri="{FF2B5EF4-FFF2-40B4-BE49-F238E27FC236}">
              <a16:creationId xmlns:a16="http://schemas.microsoft.com/office/drawing/2014/main" id="{00000000-0008-0000-0000-00004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79" name="avatar">
          <a:extLst>
            <a:ext uri="{FF2B5EF4-FFF2-40B4-BE49-F238E27FC236}">
              <a16:creationId xmlns:a16="http://schemas.microsoft.com/office/drawing/2014/main" id="{00000000-0008-0000-0000-00004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80" name="avatar">
          <a:extLst>
            <a:ext uri="{FF2B5EF4-FFF2-40B4-BE49-F238E27FC236}">
              <a16:creationId xmlns:a16="http://schemas.microsoft.com/office/drawing/2014/main" id="{00000000-0008-0000-0000-00004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81" name="avatar">
          <a:extLst>
            <a:ext uri="{FF2B5EF4-FFF2-40B4-BE49-F238E27FC236}">
              <a16:creationId xmlns:a16="http://schemas.microsoft.com/office/drawing/2014/main" id="{00000000-0008-0000-0000-00004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382" name="avatar">
          <a:extLst>
            <a:ext uri="{FF2B5EF4-FFF2-40B4-BE49-F238E27FC236}">
              <a16:creationId xmlns:a16="http://schemas.microsoft.com/office/drawing/2014/main" id="{00000000-0008-0000-0000-00004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383" name="avatar">
          <a:extLst>
            <a:ext uri="{FF2B5EF4-FFF2-40B4-BE49-F238E27FC236}">
              <a16:creationId xmlns:a16="http://schemas.microsoft.com/office/drawing/2014/main" id="{00000000-0008-0000-0000-00004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384" name="avatar">
          <a:extLst>
            <a:ext uri="{FF2B5EF4-FFF2-40B4-BE49-F238E27FC236}">
              <a16:creationId xmlns:a16="http://schemas.microsoft.com/office/drawing/2014/main" id="{00000000-0008-0000-0000-00005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385" name="avatar">
          <a:extLst>
            <a:ext uri="{FF2B5EF4-FFF2-40B4-BE49-F238E27FC236}">
              <a16:creationId xmlns:a16="http://schemas.microsoft.com/office/drawing/2014/main" id="{00000000-0008-0000-0000-00005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386" name="avatar">
          <a:extLst>
            <a:ext uri="{FF2B5EF4-FFF2-40B4-BE49-F238E27FC236}">
              <a16:creationId xmlns:a16="http://schemas.microsoft.com/office/drawing/2014/main" id="{00000000-0008-0000-0000-00005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387" name="avatar">
          <a:extLst>
            <a:ext uri="{FF2B5EF4-FFF2-40B4-BE49-F238E27FC236}">
              <a16:creationId xmlns:a16="http://schemas.microsoft.com/office/drawing/2014/main" id="{00000000-0008-0000-0000-00005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388" name="avatar">
          <a:extLst>
            <a:ext uri="{FF2B5EF4-FFF2-40B4-BE49-F238E27FC236}">
              <a16:creationId xmlns:a16="http://schemas.microsoft.com/office/drawing/2014/main" id="{00000000-0008-0000-0000-00005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89" name="avatar">
          <a:extLst>
            <a:ext uri="{FF2B5EF4-FFF2-40B4-BE49-F238E27FC236}">
              <a16:creationId xmlns:a16="http://schemas.microsoft.com/office/drawing/2014/main" id="{00000000-0008-0000-0000-00005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90" name="avatar">
          <a:extLst>
            <a:ext uri="{FF2B5EF4-FFF2-40B4-BE49-F238E27FC236}">
              <a16:creationId xmlns:a16="http://schemas.microsoft.com/office/drawing/2014/main" id="{00000000-0008-0000-0000-00005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391" name="avatar">
          <a:extLst>
            <a:ext uri="{FF2B5EF4-FFF2-40B4-BE49-F238E27FC236}">
              <a16:creationId xmlns:a16="http://schemas.microsoft.com/office/drawing/2014/main" id="{00000000-0008-0000-0000-00005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392" name="avatar">
          <a:extLst>
            <a:ext uri="{FF2B5EF4-FFF2-40B4-BE49-F238E27FC236}">
              <a16:creationId xmlns:a16="http://schemas.microsoft.com/office/drawing/2014/main" id="{00000000-0008-0000-0000-00005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393" name="avatar">
          <a:extLst>
            <a:ext uri="{FF2B5EF4-FFF2-40B4-BE49-F238E27FC236}">
              <a16:creationId xmlns:a16="http://schemas.microsoft.com/office/drawing/2014/main" id="{00000000-0008-0000-0000-00005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394" name="avatar">
          <a:extLst>
            <a:ext uri="{FF2B5EF4-FFF2-40B4-BE49-F238E27FC236}">
              <a16:creationId xmlns:a16="http://schemas.microsoft.com/office/drawing/2014/main" id="{00000000-0008-0000-0000-00005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395" name="avatar">
          <a:extLst>
            <a:ext uri="{FF2B5EF4-FFF2-40B4-BE49-F238E27FC236}">
              <a16:creationId xmlns:a16="http://schemas.microsoft.com/office/drawing/2014/main" id="{00000000-0008-0000-0000-00005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396" name="avatar">
          <a:extLst>
            <a:ext uri="{FF2B5EF4-FFF2-40B4-BE49-F238E27FC236}">
              <a16:creationId xmlns:a16="http://schemas.microsoft.com/office/drawing/2014/main" id="{00000000-0008-0000-0000-00005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397" name="avatar">
          <a:extLst>
            <a:ext uri="{FF2B5EF4-FFF2-40B4-BE49-F238E27FC236}">
              <a16:creationId xmlns:a16="http://schemas.microsoft.com/office/drawing/2014/main" id="{00000000-0008-0000-0000-00005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399" name="avatar">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400" name="avatar">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01" name="avatar">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403" name="avatar">
          <a:extLst>
            <a:ext uri="{FF2B5EF4-FFF2-40B4-BE49-F238E27FC236}">
              <a16:creationId xmlns:a16="http://schemas.microsoft.com/office/drawing/2014/main" id="{00000000-0008-0000-0000-00006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04" name="avatar">
          <a:extLst>
            <a:ext uri="{FF2B5EF4-FFF2-40B4-BE49-F238E27FC236}">
              <a16:creationId xmlns:a16="http://schemas.microsoft.com/office/drawing/2014/main" id="{00000000-0008-0000-0000-00006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05" name="avatar">
          <a:extLst>
            <a:ext uri="{FF2B5EF4-FFF2-40B4-BE49-F238E27FC236}">
              <a16:creationId xmlns:a16="http://schemas.microsoft.com/office/drawing/2014/main" id="{00000000-0008-0000-0000-00006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06" name="avatar">
          <a:extLst>
            <a:ext uri="{FF2B5EF4-FFF2-40B4-BE49-F238E27FC236}">
              <a16:creationId xmlns:a16="http://schemas.microsoft.com/office/drawing/2014/main" id="{00000000-0008-0000-0000-00006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07" name="avatar">
          <a:extLst>
            <a:ext uri="{FF2B5EF4-FFF2-40B4-BE49-F238E27FC236}">
              <a16:creationId xmlns:a16="http://schemas.microsoft.com/office/drawing/2014/main" id="{00000000-0008-0000-0000-00006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408" name="avatar">
          <a:extLst>
            <a:ext uri="{FF2B5EF4-FFF2-40B4-BE49-F238E27FC236}">
              <a16:creationId xmlns:a16="http://schemas.microsoft.com/office/drawing/2014/main" id="{00000000-0008-0000-0000-00006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09" name="avatar">
          <a:extLst>
            <a:ext uri="{FF2B5EF4-FFF2-40B4-BE49-F238E27FC236}">
              <a16:creationId xmlns:a16="http://schemas.microsoft.com/office/drawing/2014/main" id="{00000000-0008-0000-0000-00006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410" name="avatar">
          <a:extLst>
            <a:ext uri="{FF2B5EF4-FFF2-40B4-BE49-F238E27FC236}">
              <a16:creationId xmlns:a16="http://schemas.microsoft.com/office/drawing/2014/main" id="{00000000-0008-0000-0000-00006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95</xdr:row>
      <xdr:rowOff>0</xdr:rowOff>
    </xdr:from>
    <xdr:ext cx="304800" cy="304800"/>
    <xdr:sp macro="" textlink="">
      <xdr:nvSpPr>
        <xdr:cNvPr id="2414" name="avatar">
          <a:extLst>
            <a:ext uri="{FF2B5EF4-FFF2-40B4-BE49-F238E27FC236}">
              <a16:creationId xmlns:a16="http://schemas.microsoft.com/office/drawing/2014/main" id="{00000000-0008-0000-0000-00006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415" name="avatar">
          <a:extLst>
            <a:ext uri="{FF2B5EF4-FFF2-40B4-BE49-F238E27FC236}">
              <a16:creationId xmlns:a16="http://schemas.microsoft.com/office/drawing/2014/main" id="{00000000-0008-0000-0000-00006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416" name="avatar">
          <a:extLst>
            <a:ext uri="{FF2B5EF4-FFF2-40B4-BE49-F238E27FC236}">
              <a16:creationId xmlns:a16="http://schemas.microsoft.com/office/drawing/2014/main" id="{00000000-0008-0000-0000-00007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417" name="avatar">
          <a:extLst>
            <a:ext uri="{FF2B5EF4-FFF2-40B4-BE49-F238E27FC236}">
              <a16:creationId xmlns:a16="http://schemas.microsoft.com/office/drawing/2014/main" id="{00000000-0008-0000-0000-00007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418" name="avatar">
          <a:extLst>
            <a:ext uri="{FF2B5EF4-FFF2-40B4-BE49-F238E27FC236}">
              <a16:creationId xmlns:a16="http://schemas.microsoft.com/office/drawing/2014/main" id="{00000000-0008-0000-0000-00007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419" name="avatar">
          <a:extLst>
            <a:ext uri="{FF2B5EF4-FFF2-40B4-BE49-F238E27FC236}">
              <a16:creationId xmlns:a16="http://schemas.microsoft.com/office/drawing/2014/main" id="{00000000-0008-0000-0000-00007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420" name="avatar">
          <a:extLst>
            <a:ext uri="{FF2B5EF4-FFF2-40B4-BE49-F238E27FC236}">
              <a16:creationId xmlns:a16="http://schemas.microsoft.com/office/drawing/2014/main" id="{00000000-0008-0000-0000-00007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421" name="avatar">
          <a:extLst>
            <a:ext uri="{FF2B5EF4-FFF2-40B4-BE49-F238E27FC236}">
              <a16:creationId xmlns:a16="http://schemas.microsoft.com/office/drawing/2014/main" id="{00000000-0008-0000-0000-00007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422" name="avatar">
          <a:extLst>
            <a:ext uri="{FF2B5EF4-FFF2-40B4-BE49-F238E27FC236}">
              <a16:creationId xmlns:a16="http://schemas.microsoft.com/office/drawing/2014/main" id="{00000000-0008-0000-0000-00007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423" name="avatar">
          <a:extLst>
            <a:ext uri="{FF2B5EF4-FFF2-40B4-BE49-F238E27FC236}">
              <a16:creationId xmlns:a16="http://schemas.microsoft.com/office/drawing/2014/main" id="{00000000-0008-0000-0000-00007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424" name="avatar">
          <a:extLst>
            <a:ext uri="{FF2B5EF4-FFF2-40B4-BE49-F238E27FC236}">
              <a16:creationId xmlns:a16="http://schemas.microsoft.com/office/drawing/2014/main" id="{00000000-0008-0000-0000-00007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425" name="avatar">
          <a:extLst>
            <a:ext uri="{FF2B5EF4-FFF2-40B4-BE49-F238E27FC236}">
              <a16:creationId xmlns:a16="http://schemas.microsoft.com/office/drawing/2014/main" id="{00000000-0008-0000-0000-00007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426" name="avatar">
          <a:extLst>
            <a:ext uri="{FF2B5EF4-FFF2-40B4-BE49-F238E27FC236}">
              <a16:creationId xmlns:a16="http://schemas.microsoft.com/office/drawing/2014/main" id="{00000000-0008-0000-0000-00007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427" name="avatar">
          <a:extLst>
            <a:ext uri="{FF2B5EF4-FFF2-40B4-BE49-F238E27FC236}">
              <a16:creationId xmlns:a16="http://schemas.microsoft.com/office/drawing/2014/main" id="{00000000-0008-0000-0000-00007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428" name="avatar">
          <a:extLst>
            <a:ext uri="{FF2B5EF4-FFF2-40B4-BE49-F238E27FC236}">
              <a16:creationId xmlns:a16="http://schemas.microsoft.com/office/drawing/2014/main" id="{00000000-0008-0000-0000-00007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429" name="avatar">
          <a:extLst>
            <a:ext uri="{FF2B5EF4-FFF2-40B4-BE49-F238E27FC236}">
              <a16:creationId xmlns:a16="http://schemas.microsoft.com/office/drawing/2014/main" id="{00000000-0008-0000-0000-00007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430" name="avatar">
          <a:extLst>
            <a:ext uri="{FF2B5EF4-FFF2-40B4-BE49-F238E27FC236}">
              <a16:creationId xmlns:a16="http://schemas.microsoft.com/office/drawing/2014/main" id="{00000000-0008-0000-0000-00007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431" name="avatar">
          <a:extLst>
            <a:ext uri="{FF2B5EF4-FFF2-40B4-BE49-F238E27FC236}">
              <a16:creationId xmlns:a16="http://schemas.microsoft.com/office/drawing/2014/main" id="{00000000-0008-0000-0000-00007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432" name="avatar">
          <a:extLst>
            <a:ext uri="{FF2B5EF4-FFF2-40B4-BE49-F238E27FC236}">
              <a16:creationId xmlns:a16="http://schemas.microsoft.com/office/drawing/2014/main" id="{00000000-0008-0000-0000-00008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433" name="avatar">
          <a:extLst>
            <a:ext uri="{FF2B5EF4-FFF2-40B4-BE49-F238E27FC236}">
              <a16:creationId xmlns:a16="http://schemas.microsoft.com/office/drawing/2014/main" id="{00000000-0008-0000-0000-00008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434" name="avatar">
          <a:extLst>
            <a:ext uri="{FF2B5EF4-FFF2-40B4-BE49-F238E27FC236}">
              <a16:creationId xmlns:a16="http://schemas.microsoft.com/office/drawing/2014/main" id="{00000000-0008-0000-0000-00008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435" name="avatar">
          <a:extLst>
            <a:ext uri="{FF2B5EF4-FFF2-40B4-BE49-F238E27FC236}">
              <a16:creationId xmlns:a16="http://schemas.microsoft.com/office/drawing/2014/main" id="{00000000-0008-0000-0000-00008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436" name="avatar">
          <a:extLst>
            <a:ext uri="{FF2B5EF4-FFF2-40B4-BE49-F238E27FC236}">
              <a16:creationId xmlns:a16="http://schemas.microsoft.com/office/drawing/2014/main" id="{00000000-0008-0000-0000-00008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437" name="avatar">
          <a:extLst>
            <a:ext uri="{FF2B5EF4-FFF2-40B4-BE49-F238E27FC236}">
              <a16:creationId xmlns:a16="http://schemas.microsoft.com/office/drawing/2014/main" id="{00000000-0008-0000-0000-00008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438" name="avatar">
          <a:extLst>
            <a:ext uri="{FF2B5EF4-FFF2-40B4-BE49-F238E27FC236}">
              <a16:creationId xmlns:a16="http://schemas.microsoft.com/office/drawing/2014/main" id="{00000000-0008-0000-0000-00008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439" name="avatar">
          <a:extLst>
            <a:ext uri="{FF2B5EF4-FFF2-40B4-BE49-F238E27FC236}">
              <a16:creationId xmlns:a16="http://schemas.microsoft.com/office/drawing/2014/main" id="{00000000-0008-0000-0000-00008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440" name="avatar">
          <a:extLst>
            <a:ext uri="{FF2B5EF4-FFF2-40B4-BE49-F238E27FC236}">
              <a16:creationId xmlns:a16="http://schemas.microsoft.com/office/drawing/2014/main" id="{00000000-0008-0000-0000-00008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441" name="avatar">
          <a:extLst>
            <a:ext uri="{FF2B5EF4-FFF2-40B4-BE49-F238E27FC236}">
              <a16:creationId xmlns:a16="http://schemas.microsoft.com/office/drawing/2014/main" id="{00000000-0008-0000-0000-00008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442" name="avatar">
          <a:extLst>
            <a:ext uri="{FF2B5EF4-FFF2-40B4-BE49-F238E27FC236}">
              <a16:creationId xmlns:a16="http://schemas.microsoft.com/office/drawing/2014/main" id="{00000000-0008-0000-0000-00008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443" name="avatar">
          <a:extLst>
            <a:ext uri="{FF2B5EF4-FFF2-40B4-BE49-F238E27FC236}">
              <a16:creationId xmlns:a16="http://schemas.microsoft.com/office/drawing/2014/main" id="{00000000-0008-0000-0000-00008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444" name="avatar">
          <a:extLst>
            <a:ext uri="{FF2B5EF4-FFF2-40B4-BE49-F238E27FC236}">
              <a16:creationId xmlns:a16="http://schemas.microsoft.com/office/drawing/2014/main" id="{00000000-0008-0000-0000-00008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445" name="avatar">
          <a:extLst>
            <a:ext uri="{FF2B5EF4-FFF2-40B4-BE49-F238E27FC236}">
              <a16:creationId xmlns:a16="http://schemas.microsoft.com/office/drawing/2014/main" id="{00000000-0008-0000-0000-00008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446" name="avatar">
          <a:extLst>
            <a:ext uri="{FF2B5EF4-FFF2-40B4-BE49-F238E27FC236}">
              <a16:creationId xmlns:a16="http://schemas.microsoft.com/office/drawing/2014/main" id="{00000000-0008-0000-0000-00008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447" name="avatar">
          <a:extLst>
            <a:ext uri="{FF2B5EF4-FFF2-40B4-BE49-F238E27FC236}">
              <a16:creationId xmlns:a16="http://schemas.microsoft.com/office/drawing/2014/main" id="{00000000-0008-0000-0000-00008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448" name="avatar">
          <a:extLst>
            <a:ext uri="{FF2B5EF4-FFF2-40B4-BE49-F238E27FC236}">
              <a16:creationId xmlns:a16="http://schemas.microsoft.com/office/drawing/2014/main" id="{00000000-0008-0000-0000-00009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449" name="avatar">
          <a:extLst>
            <a:ext uri="{FF2B5EF4-FFF2-40B4-BE49-F238E27FC236}">
              <a16:creationId xmlns:a16="http://schemas.microsoft.com/office/drawing/2014/main" id="{00000000-0008-0000-0000-00009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450" name="avatar">
          <a:extLst>
            <a:ext uri="{FF2B5EF4-FFF2-40B4-BE49-F238E27FC236}">
              <a16:creationId xmlns:a16="http://schemas.microsoft.com/office/drawing/2014/main" id="{00000000-0008-0000-0000-00009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451" name="avatar">
          <a:extLst>
            <a:ext uri="{FF2B5EF4-FFF2-40B4-BE49-F238E27FC236}">
              <a16:creationId xmlns:a16="http://schemas.microsoft.com/office/drawing/2014/main" id="{00000000-0008-0000-0000-00009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452" name="avatar">
          <a:extLst>
            <a:ext uri="{FF2B5EF4-FFF2-40B4-BE49-F238E27FC236}">
              <a16:creationId xmlns:a16="http://schemas.microsoft.com/office/drawing/2014/main" id="{00000000-0008-0000-0000-00009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453" name="avatar">
          <a:extLst>
            <a:ext uri="{FF2B5EF4-FFF2-40B4-BE49-F238E27FC236}">
              <a16:creationId xmlns:a16="http://schemas.microsoft.com/office/drawing/2014/main" id="{00000000-0008-0000-0000-00009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454" name="avatar">
          <a:extLst>
            <a:ext uri="{FF2B5EF4-FFF2-40B4-BE49-F238E27FC236}">
              <a16:creationId xmlns:a16="http://schemas.microsoft.com/office/drawing/2014/main" id="{00000000-0008-0000-0000-00009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455" name="avatar">
          <a:extLst>
            <a:ext uri="{FF2B5EF4-FFF2-40B4-BE49-F238E27FC236}">
              <a16:creationId xmlns:a16="http://schemas.microsoft.com/office/drawing/2014/main" id="{00000000-0008-0000-0000-00009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456" name="avatar">
          <a:extLst>
            <a:ext uri="{FF2B5EF4-FFF2-40B4-BE49-F238E27FC236}">
              <a16:creationId xmlns:a16="http://schemas.microsoft.com/office/drawing/2014/main" id="{00000000-0008-0000-0000-00009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457" name="avatar">
          <a:extLst>
            <a:ext uri="{FF2B5EF4-FFF2-40B4-BE49-F238E27FC236}">
              <a16:creationId xmlns:a16="http://schemas.microsoft.com/office/drawing/2014/main" id="{00000000-0008-0000-0000-00009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458" name="avatar">
          <a:extLst>
            <a:ext uri="{FF2B5EF4-FFF2-40B4-BE49-F238E27FC236}">
              <a16:creationId xmlns:a16="http://schemas.microsoft.com/office/drawing/2014/main" id="{00000000-0008-0000-0000-00009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459" name="avatar">
          <a:extLst>
            <a:ext uri="{FF2B5EF4-FFF2-40B4-BE49-F238E27FC236}">
              <a16:creationId xmlns:a16="http://schemas.microsoft.com/office/drawing/2014/main" id="{00000000-0008-0000-0000-00009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460" name="avatar">
          <a:extLst>
            <a:ext uri="{FF2B5EF4-FFF2-40B4-BE49-F238E27FC236}">
              <a16:creationId xmlns:a16="http://schemas.microsoft.com/office/drawing/2014/main" id="{00000000-0008-0000-0000-00009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461" name="avatar">
          <a:extLst>
            <a:ext uri="{FF2B5EF4-FFF2-40B4-BE49-F238E27FC236}">
              <a16:creationId xmlns:a16="http://schemas.microsoft.com/office/drawing/2014/main" id="{00000000-0008-0000-0000-00009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462" name="avatar">
          <a:extLst>
            <a:ext uri="{FF2B5EF4-FFF2-40B4-BE49-F238E27FC236}">
              <a16:creationId xmlns:a16="http://schemas.microsoft.com/office/drawing/2014/main" id="{00000000-0008-0000-0000-00009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463" name="avatar">
          <a:extLst>
            <a:ext uri="{FF2B5EF4-FFF2-40B4-BE49-F238E27FC236}">
              <a16:creationId xmlns:a16="http://schemas.microsoft.com/office/drawing/2014/main" id="{00000000-0008-0000-0000-00009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464" name="avatar">
          <a:extLst>
            <a:ext uri="{FF2B5EF4-FFF2-40B4-BE49-F238E27FC236}">
              <a16:creationId xmlns:a16="http://schemas.microsoft.com/office/drawing/2014/main" id="{00000000-0008-0000-0000-0000A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465" name="avatar">
          <a:extLst>
            <a:ext uri="{FF2B5EF4-FFF2-40B4-BE49-F238E27FC236}">
              <a16:creationId xmlns:a16="http://schemas.microsoft.com/office/drawing/2014/main" id="{00000000-0008-0000-0000-0000A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466" name="avatar">
          <a:extLst>
            <a:ext uri="{FF2B5EF4-FFF2-40B4-BE49-F238E27FC236}">
              <a16:creationId xmlns:a16="http://schemas.microsoft.com/office/drawing/2014/main" id="{00000000-0008-0000-0000-0000A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467" name="avatar">
          <a:extLst>
            <a:ext uri="{FF2B5EF4-FFF2-40B4-BE49-F238E27FC236}">
              <a16:creationId xmlns:a16="http://schemas.microsoft.com/office/drawing/2014/main" id="{00000000-0008-0000-0000-0000A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468" name="avatar">
          <a:extLst>
            <a:ext uri="{FF2B5EF4-FFF2-40B4-BE49-F238E27FC236}">
              <a16:creationId xmlns:a16="http://schemas.microsoft.com/office/drawing/2014/main" id="{00000000-0008-0000-0000-0000A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469" name="avatar">
          <a:extLst>
            <a:ext uri="{FF2B5EF4-FFF2-40B4-BE49-F238E27FC236}">
              <a16:creationId xmlns:a16="http://schemas.microsoft.com/office/drawing/2014/main" id="{00000000-0008-0000-0000-0000A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470" name="avatar">
          <a:extLst>
            <a:ext uri="{FF2B5EF4-FFF2-40B4-BE49-F238E27FC236}">
              <a16:creationId xmlns:a16="http://schemas.microsoft.com/office/drawing/2014/main" id="{00000000-0008-0000-0000-0000A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471" name="avatar">
          <a:extLst>
            <a:ext uri="{FF2B5EF4-FFF2-40B4-BE49-F238E27FC236}">
              <a16:creationId xmlns:a16="http://schemas.microsoft.com/office/drawing/2014/main" id="{00000000-0008-0000-0000-0000A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472" name="avatar">
          <a:extLst>
            <a:ext uri="{FF2B5EF4-FFF2-40B4-BE49-F238E27FC236}">
              <a16:creationId xmlns:a16="http://schemas.microsoft.com/office/drawing/2014/main" id="{00000000-0008-0000-0000-0000A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473" name="avatar">
          <a:extLst>
            <a:ext uri="{FF2B5EF4-FFF2-40B4-BE49-F238E27FC236}">
              <a16:creationId xmlns:a16="http://schemas.microsoft.com/office/drawing/2014/main" id="{00000000-0008-0000-0000-0000A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474" name="avatar">
          <a:extLst>
            <a:ext uri="{FF2B5EF4-FFF2-40B4-BE49-F238E27FC236}">
              <a16:creationId xmlns:a16="http://schemas.microsoft.com/office/drawing/2014/main" id="{00000000-0008-0000-0000-0000A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475" name="avatar">
          <a:extLst>
            <a:ext uri="{FF2B5EF4-FFF2-40B4-BE49-F238E27FC236}">
              <a16:creationId xmlns:a16="http://schemas.microsoft.com/office/drawing/2014/main" id="{00000000-0008-0000-0000-0000A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476" name="avatar">
          <a:extLst>
            <a:ext uri="{FF2B5EF4-FFF2-40B4-BE49-F238E27FC236}">
              <a16:creationId xmlns:a16="http://schemas.microsoft.com/office/drawing/2014/main" id="{00000000-0008-0000-0000-0000A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477" name="avatar">
          <a:extLst>
            <a:ext uri="{FF2B5EF4-FFF2-40B4-BE49-F238E27FC236}">
              <a16:creationId xmlns:a16="http://schemas.microsoft.com/office/drawing/2014/main" id="{00000000-0008-0000-0000-0000A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478" name="avatar">
          <a:extLst>
            <a:ext uri="{FF2B5EF4-FFF2-40B4-BE49-F238E27FC236}">
              <a16:creationId xmlns:a16="http://schemas.microsoft.com/office/drawing/2014/main" id="{00000000-0008-0000-0000-0000A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479" name="avatar">
          <a:extLst>
            <a:ext uri="{FF2B5EF4-FFF2-40B4-BE49-F238E27FC236}">
              <a16:creationId xmlns:a16="http://schemas.microsoft.com/office/drawing/2014/main" id="{00000000-0008-0000-0000-0000A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480" name="avatar">
          <a:extLst>
            <a:ext uri="{FF2B5EF4-FFF2-40B4-BE49-F238E27FC236}">
              <a16:creationId xmlns:a16="http://schemas.microsoft.com/office/drawing/2014/main" id="{00000000-0008-0000-0000-0000B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481" name="avatar">
          <a:extLst>
            <a:ext uri="{FF2B5EF4-FFF2-40B4-BE49-F238E27FC236}">
              <a16:creationId xmlns:a16="http://schemas.microsoft.com/office/drawing/2014/main" id="{00000000-0008-0000-0000-0000B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482" name="avatar">
          <a:extLst>
            <a:ext uri="{FF2B5EF4-FFF2-40B4-BE49-F238E27FC236}">
              <a16:creationId xmlns:a16="http://schemas.microsoft.com/office/drawing/2014/main" id="{00000000-0008-0000-0000-0000B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483" name="avatar">
          <a:extLst>
            <a:ext uri="{FF2B5EF4-FFF2-40B4-BE49-F238E27FC236}">
              <a16:creationId xmlns:a16="http://schemas.microsoft.com/office/drawing/2014/main" id="{00000000-0008-0000-0000-0000B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484" name="avatar">
          <a:extLst>
            <a:ext uri="{FF2B5EF4-FFF2-40B4-BE49-F238E27FC236}">
              <a16:creationId xmlns:a16="http://schemas.microsoft.com/office/drawing/2014/main" id="{00000000-0008-0000-0000-0000B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485" name="avatar">
          <a:extLst>
            <a:ext uri="{FF2B5EF4-FFF2-40B4-BE49-F238E27FC236}">
              <a16:creationId xmlns:a16="http://schemas.microsoft.com/office/drawing/2014/main" id="{00000000-0008-0000-0000-0000B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486" name="avatar">
          <a:extLst>
            <a:ext uri="{FF2B5EF4-FFF2-40B4-BE49-F238E27FC236}">
              <a16:creationId xmlns:a16="http://schemas.microsoft.com/office/drawing/2014/main" id="{00000000-0008-0000-0000-0000B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487" name="avatar">
          <a:extLst>
            <a:ext uri="{FF2B5EF4-FFF2-40B4-BE49-F238E27FC236}">
              <a16:creationId xmlns:a16="http://schemas.microsoft.com/office/drawing/2014/main" id="{00000000-0008-0000-0000-0000B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488" name="avatar">
          <a:extLst>
            <a:ext uri="{FF2B5EF4-FFF2-40B4-BE49-F238E27FC236}">
              <a16:creationId xmlns:a16="http://schemas.microsoft.com/office/drawing/2014/main" id="{00000000-0008-0000-0000-0000B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489" name="avatar">
          <a:extLst>
            <a:ext uri="{FF2B5EF4-FFF2-40B4-BE49-F238E27FC236}">
              <a16:creationId xmlns:a16="http://schemas.microsoft.com/office/drawing/2014/main" id="{00000000-0008-0000-0000-0000B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90" name="avatar">
          <a:extLst>
            <a:ext uri="{FF2B5EF4-FFF2-40B4-BE49-F238E27FC236}">
              <a16:creationId xmlns:a16="http://schemas.microsoft.com/office/drawing/2014/main" id="{00000000-0008-0000-0000-0000B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91" name="avatar">
          <a:extLst>
            <a:ext uri="{FF2B5EF4-FFF2-40B4-BE49-F238E27FC236}">
              <a16:creationId xmlns:a16="http://schemas.microsoft.com/office/drawing/2014/main" id="{00000000-0008-0000-0000-0000B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492" name="avatar">
          <a:extLst>
            <a:ext uri="{FF2B5EF4-FFF2-40B4-BE49-F238E27FC236}">
              <a16:creationId xmlns:a16="http://schemas.microsoft.com/office/drawing/2014/main" id="{00000000-0008-0000-0000-0000B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494" name="avatar">
          <a:extLst>
            <a:ext uri="{FF2B5EF4-FFF2-40B4-BE49-F238E27FC236}">
              <a16:creationId xmlns:a16="http://schemas.microsoft.com/office/drawing/2014/main" id="{00000000-0008-0000-0000-0000B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95" name="avatar">
          <a:extLst>
            <a:ext uri="{FF2B5EF4-FFF2-40B4-BE49-F238E27FC236}">
              <a16:creationId xmlns:a16="http://schemas.microsoft.com/office/drawing/2014/main" id="{00000000-0008-0000-0000-0000B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96" name="avatar">
          <a:extLst>
            <a:ext uri="{FF2B5EF4-FFF2-40B4-BE49-F238E27FC236}">
              <a16:creationId xmlns:a16="http://schemas.microsoft.com/office/drawing/2014/main" id="{00000000-0008-0000-0000-0000C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498" name="avatar">
          <a:extLst>
            <a:ext uri="{FF2B5EF4-FFF2-40B4-BE49-F238E27FC236}">
              <a16:creationId xmlns:a16="http://schemas.microsoft.com/office/drawing/2014/main" id="{00000000-0008-0000-0000-0000C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499" name="avatar">
          <a:extLst>
            <a:ext uri="{FF2B5EF4-FFF2-40B4-BE49-F238E27FC236}">
              <a16:creationId xmlns:a16="http://schemas.microsoft.com/office/drawing/2014/main" id="{00000000-0008-0000-0000-0000C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500" name="avatar">
          <a:extLst>
            <a:ext uri="{FF2B5EF4-FFF2-40B4-BE49-F238E27FC236}">
              <a16:creationId xmlns:a16="http://schemas.microsoft.com/office/drawing/2014/main" id="{00000000-0008-0000-0000-0000C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501" name="avatar">
          <a:extLst>
            <a:ext uri="{FF2B5EF4-FFF2-40B4-BE49-F238E27FC236}">
              <a16:creationId xmlns:a16="http://schemas.microsoft.com/office/drawing/2014/main" id="{00000000-0008-0000-0000-0000C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502" name="avatar">
          <a:extLst>
            <a:ext uri="{FF2B5EF4-FFF2-40B4-BE49-F238E27FC236}">
              <a16:creationId xmlns:a16="http://schemas.microsoft.com/office/drawing/2014/main" id="{00000000-0008-0000-0000-0000C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503" name="avatar">
          <a:extLst>
            <a:ext uri="{FF2B5EF4-FFF2-40B4-BE49-F238E27FC236}">
              <a16:creationId xmlns:a16="http://schemas.microsoft.com/office/drawing/2014/main" id="{00000000-0008-0000-0000-0000C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96</xdr:row>
      <xdr:rowOff>0</xdr:rowOff>
    </xdr:from>
    <xdr:ext cx="304800" cy="304800"/>
    <xdr:sp macro="" textlink="">
      <xdr:nvSpPr>
        <xdr:cNvPr id="2507" name="avatar">
          <a:extLst>
            <a:ext uri="{FF2B5EF4-FFF2-40B4-BE49-F238E27FC236}">
              <a16:creationId xmlns:a16="http://schemas.microsoft.com/office/drawing/2014/main" id="{00000000-0008-0000-0000-0000C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97</xdr:row>
      <xdr:rowOff>0</xdr:rowOff>
    </xdr:from>
    <xdr:ext cx="304800" cy="304800"/>
    <xdr:sp macro="" textlink="">
      <xdr:nvSpPr>
        <xdr:cNvPr id="2508" name="avatar">
          <a:extLst>
            <a:ext uri="{FF2B5EF4-FFF2-40B4-BE49-F238E27FC236}">
              <a16:creationId xmlns:a16="http://schemas.microsoft.com/office/drawing/2014/main" id="{00000000-0008-0000-0000-0000C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98</xdr:row>
      <xdr:rowOff>0</xdr:rowOff>
    </xdr:from>
    <xdr:ext cx="304800" cy="304800"/>
    <xdr:sp macro="" textlink="">
      <xdr:nvSpPr>
        <xdr:cNvPr id="2509" name="avatar">
          <a:extLst>
            <a:ext uri="{FF2B5EF4-FFF2-40B4-BE49-F238E27FC236}">
              <a16:creationId xmlns:a16="http://schemas.microsoft.com/office/drawing/2014/main" id="{00000000-0008-0000-0000-0000C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510" name="avatar">
          <a:extLst>
            <a:ext uri="{FF2B5EF4-FFF2-40B4-BE49-F238E27FC236}">
              <a16:creationId xmlns:a16="http://schemas.microsoft.com/office/drawing/2014/main" id="{00000000-0008-0000-0000-0000C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511" name="avatar">
          <a:extLst>
            <a:ext uri="{FF2B5EF4-FFF2-40B4-BE49-F238E27FC236}">
              <a16:creationId xmlns:a16="http://schemas.microsoft.com/office/drawing/2014/main" id="{00000000-0008-0000-0000-0000C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512" name="avatar">
          <a:extLst>
            <a:ext uri="{FF2B5EF4-FFF2-40B4-BE49-F238E27FC236}">
              <a16:creationId xmlns:a16="http://schemas.microsoft.com/office/drawing/2014/main" id="{00000000-0008-0000-0000-0000D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513" name="avatar">
          <a:extLst>
            <a:ext uri="{FF2B5EF4-FFF2-40B4-BE49-F238E27FC236}">
              <a16:creationId xmlns:a16="http://schemas.microsoft.com/office/drawing/2014/main" id="{00000000-0008-0000-0000-0000D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514" name="avatar">
          <a:extLst>
            <a:ext uri="{FF2B5EF4-FFF2-40B4-BE49-F238E27FC236}">
              <a16:creationId xmlns:a16="http://schemas.microsoft.com/office/drawing/2014/main" id="{00000000-0008-0000-0000-0000D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515" name="avatar">
          <a:extLst>
            <a:ext uri="{FF2B5EF4-FFF2-40B4-BE49-F238E27FC236}">
              <a16:creationId xmlns:a16="http://schemas.microsoft.com/office/drawing/2014/main" id="{00000000-0008-0000-0000-0000D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516" name="avatar">
          <a:extLst>
            <a:ext uri="{FF2B5EF4-FFF2-40B4-BE49-F238E27FC236}">
              <a16:creationId xmlns:a16="http://schemas.microsoft.com/office/drawing/2014/main" id="{00000000-0008-0000-0000-0000D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517" name="avatar">
          <a:extLst>
            <a:ext uri="{FF2B5EF4-FFF2-40B4-BE49-F238E27FC236}">
              <a16:creationId xmlns:a16="http://schemas.microsoft.com/office/drawing/2014/main" id="{00000000-0008-0000-0000-0000D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518" name="avatar">
          <a:extLst>
            <a:ext uri="{FF2B5EF4-FFF2-40B4-BE49-F238E27FC236}">
              <a16:creationId xmlns:a16="http://schemas.microsoft.com/office/drawing/2014/main" id="{00000000-0008-0000-0000-0000D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519" name="avatar">
          <a:extLst>
            <a:ext uri="{FF2B5EF4-FFF2-40B4-BE49-F238E27FC236}">
              <a16:creationId xmlns:a16="http://schemas.microsoft.com/office/drawing/2014/main" id="{00000000-0008-0000-0000-0000D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520" name="avatar">
          <a:extLst>
            <a:ext uri="{FF2B5EF4-FFF2-40B4-BE49-F238E27FC236}">
              <a16:creationId xmlns:a16="http://schemas.microsoft.com/office/drawing/2014/main" id="{00000000-0008-0000-0000-0000D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521" name="avatar">
          <a:extLst>
            <a:ext uri="{FF2B5EF4-FFF2-40B4-BE49-F238E27FC236}">
              <a16:creationId xmlns:a16="http://schemas.microsoft.com/office/drawing/2014/main" id="{00000000-0008-0000-0000-0000D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522" name="avatar">
          <a:extLst>
            <a:ext uri="{FF2B5EF4-FFF2-40B4-BE49-F238E27FC236}">
              <a16:creationId xmlns:a16="http://schemas.microsoft.com/office/drawing/2014/main" id="{00000000-0008-0000-0000-0000D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523" name="avatar">
          <a:extLst>
            <a:ext uri="{FF2B5EF4-FFF2-40B4-BE49-F238E27FC236}">
              <a16:creationId xmlns:a16="http://schemas.microsoft.com/office/drawing/2014/main" id="{00000000-0008-0000-0000-0000D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524" name="avatar">
          <a:extLst>
            <a:ext uri="{FF2B5EF4-FFF2-40B4-BE49-F238E27FC236}">
              <a16:creationId xmlns:a16="http://schemas.microsoft.com/office/drawing/2014/main" id="{00000000-0008-0000-0000-0000D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525" name="avatar">
          <a:extLst>
            <a:ext uri="{FF2B5EF4-FFF2-40B4-BE49-F238E27FC236}">
              <a16:creationId xmlns:a16="http://schemas.microsoft.com/office/drawing/2014/main" id="{00000000-0008-0000-0000-0000D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526" name="avatar">
          <a:extLst>
            <a:ext uri="{FF2B5EF4-FFF2-40B4-BE49-F238E27FC236}">
              <a16:creationId xmlns:a16="http://schemas.microsoft.com/office/drawing/2014/main" id="{00000000-0008-0000-0000-0000D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527" name="avatar">
          <a:extLst>
            <a:ext uri="{FF2B5EF4-FFF2-40B4-BE49-F238E27FC236}">
              <a16:creationId xmlns:a16="http://schemas.microsoft.com/office/drawing/2014/main" id="{00000000-0008-0000-0000-0000D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528" name="avatar">
          <a:extLst>
            <a:ext uri="{FF2B5EF4-FFF2-40B4-BE49-F238E27FC236}">
              <a16:creationId xmlns:a16="http://schemas.microsoft.com/office/drawing/2014/main" id="{00000000-0008-0000-0000-0000E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529" name="avatar">
          <a:extLst>
            <a:ext uri="{FF2B5EF4-FFF2-40B4-BE49-F238E27FC236}">
              <a16:creationId xmlns:a16="http://schemas.microsoft.com/office/drawing/2014/main" id="{00000000-0008-0000-0000-0000E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530" name="avatar">
          <a:extLst>
            <a:ext uri="{FF2B5EF4-FFF2-40B4-BE49-F238E27FC236}">
              <a16:creationId xmlns:a16="http://schemas.microsoft.com/office/drawing/2014/main" id="{00000000-0008-0000-0000-0000E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531" name="avatar">
          <a:extLst>
            <a:ext uri="{FF2B5EF4-FFF2-40B4-BE49-F238E27FC236}">
              <a16:creationId xmlns:a16="http://schemas.microsoft.com/office/drawing/2014/main" id="{00000000-0008-0000-0000-0000E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532" name="avatar">
          <a:extLst>
            <a:ext uri="{FF2B5EF4-FFF2-40B4-BE49-F238E27FC236}">
              <a16:creationId xmlns:a16="http://schemas.microsoft.com/office/drawing/2014/main" id="{00000000-0008-0000-0000-0000E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533" name="avatar">
          <a:extLst>
            <a:ext uri="{FF2B5EF4-FFF2-40B4-BE49-F238E27FC236}">
              <a16:creationId xmlns:a16="http://schemas.microsoft.com/office/drawing/2014/main" id="{00000000-0008-0000-0000-0000E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534" name="avatar">
          <a:extLst>
            <a:ext uri="{FF2B5EF4-FFF2-40B4-BE49-F238E27FC236}">
              <a16:creationId xmlns:a16="http://schemas.microsoft.com/office/drawing/2014/main" id="{00000000-0008-0000-0000-0000E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535" name="avatar">
          <a:extLst>
            <a:ext uri="{FF2B5EF4-FFF2-40B4-BE49-F238E27FC236}">
              <a16:creationId xmlns:a16="http://schemas.microsoft.com/office/drawing/2014/main" id="{00000000-0008-0000-0000-0000E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536" name="avatar">
          <a:extLst>
            <a:ext uri="{FF2B5EF4-FFF2-40B4-BE49-F238E27FC236}">
              <a16:creationId xmlns:a16="http://schemas.microsoft.com/office/drawing/2014/main" id="{00000000-0008-0000-0000-0000E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537" name="avatar">
          <a:extLst>
            <a:ext uri="{FF2B5EF4-FFF2-40B4-BE49-F238E27FC236}">
              <a16:creationId xmlns:a16="http://schemas.microsoft.com/office/drawing/2014/main" id="{00000000-0008-0000-0000-0000E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538" name="avatar">
          <a:extLst>
            <a:ext uri="{FF2B5EF4-FFF2-40B4-BE49-F238E27FC236}">
              <a16:creationId xmlns:a16="http://schemas.microsoft.com/office/drawing/2014/main" id="{00000000-0008-0000-0000-0000E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539" name="avatar">
          <a:extLst>
            <a:ext uri="{FF2B5EF4-FFF2-40B4-BE49-F238E27FC236}">
              <a16:creationId xmlns:a16="http://schemas.microsoft.com/office/drawing/2014/main" id="{00000000-0008-0000-0000-0000E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540" name="avatar">
          <a:extLst>
            <a:ext uri="{FF2B5EF4-FFF2-40B4-BE49-F238E27FC236}">
              <a16:creationId xmlns:a16="http://schemas.microsoft.com/office/drawing/2014/main" id="{00000000-0008-0000-0000-0000E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541" name="avatar">
          <a:extLst>
            <a:ext uri="{FF2B5EF4-FFF2-40B4-BE49-F238E27FC236}">
              <a16:creationId xmlns:a16="http://schemas.microsoft.com/office/drawing/2014/main" id="{00000000-0008-0000-0000-0000E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542" name="avatar">
          <a:extLst>
            <a:ext uri="{FF2B5EF4-FFF2-40B4-BE49-F238E27FC236}">
              <a16:creationId xmlns:a16="http://schemas.microsoft.com/office/drawing/2014/main" id="{00000000-0008-0000-0000-0000E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543" name="avatar">
          <a:extLst>
            <a:ext uri="{FF2B5EF4-FFF2-40B4-BE49-F238E27FC236}">
              <a16:creationId xmlns:a16="http://schemas.microsoft.com/office/drawing/2014/main" id="{00000000-0008-0000-0000-0000E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544" name="avatar">
          <a:extLst>
            <a:ext uri="{FF2B5EF4-FFF2-40B4-BE49-F238E27FC236}">
              <a16:creationId xmlns:a16="http://schemas.microsoft.com/office/drawing/2014/main" id="{00000000-0008-0000-0000-0000F0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545" name="avatar">
          <a:extLst>
            <a:ext uri="{FF2B5EF4-FFF2-40B4-BE49-F238E27FC236}">
              <a16:creationId xmlns:a16="http://schemas.microsoft.com/office/drawing/2014/main" id="{00000000-0008-0000-0000-0000F1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546" name="avatar">
          <a:extLst>
            <a:ext uri="{FF2B5EF4-FFF2-40B4-BE49-F238E27FC236}">
              <a16:creationId xmlns:a16="http://schemas.microsoft.com/office/drawing/2014/main" id="{00000000-0008-0000-0000-0000F2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547" name="avatar">
          <a:extLst>
            <a:ext uri="{FF2B5EF4-FFF2-40B4-BE49-F238E27FC236}">
              <a16:creationId xmlns:a16="http://schemas.microsoft.com/office/drawing/2014/main" id="{00000000-0008-0000-0000-0000F3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548" name="avatar">
          <a:extLst>
            <a:ext uri="{FF2B5EF4-FFF2-40B4-BE49-F238E27FC236}">
              <a16:creationId xmlns:a16="http://schemas.microsoft.com/office/drawing/2014/main" id="{00000000-0008-0000-0000-0000F4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549" name="avatar">
          <a:extLst>
            <a:ext uri="{FF2B5EF4-FFF2-40B4-BE49-F238E27FC236}">
              <a16:creationId xmlns:a16="http://schemas.microsoft.com/office/drawing/2014/main" id="{00000000-0008-0000-0000-0000F5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550" name="avatar">
          <a:extLst>
            <a:ext uri="{FF2B5EF4-FFF2-40B4-BE49-F238E27FC236}">
              <a16:creationId xmlns:a16="http://schemas.microsoft.com/office/drawing/2014/main" id="{00000000-0008-0000-0000-0000F6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127</xdr:row>
      <xdr:rowOff>0</xdr:rowOff>
    </xdr:from>
    <xdr:ext cx="304800" cy="304800"/>
    <xdr:sp macro="" textlink="">
      <xdr:nvSpPr>
        <xdr:cNvPr id="2551" name="avatar">
          <a:extLst>
            <a:ext uri="{FF2B5EF4-FFF2-40B4-BE49-F238E27FC236}">
              <a16:creationId xmlns:a16="http://schemas.microsoft.com/office/drawing/2014/main" id="{00000000-0008-0000-0000-0000F7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552" name="avatar">
          <a:extLst>
            <a:ext uri="{FF2B5EF4-FFF2-40B4-BE49-F238E27FC236}">
              <a16:creationId xmlns:a16="http://schemas.microsoft.com/office/drawing/2014/main" id="{00000000-0008-0000-0000-0000F8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553" name="avatar">
          <a:extLst>
            <a:ext uri="{FF2B5EF4-FFF2-40B4-BE49-F238E27FC236}">
              <a16:creationId xmlns:a16="http://schemas.microsoft.com/office/drawing/2014/main" id="{00000000-0008-0000-0000-0000F9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554" name="avatar">
          <a:extLst>
            <a:ext uri="{FF2B5EF4-FFF2-40B4-BE49-F238E27FC236}">
              <a16:creationId xmlns:a16="http://schemas.microsoft.com/office/drawing/2014/main" id="{00000000-0008-0000-0000-0000FA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128</xdr:row>
      <xdr:rowOff>0</xdr:rowOff>
    </xdr:from>
    <xdr:ext cx="304800" cy="304800"/>
    <xdr:sp macro="" textlink="">
      <xdr:nvSpPr>
        <xdr:cNvPr id="2555" name="avatar">
          <a:extLst>
            <a:ext uri="{FF2B5EF4-FFF2-40B4-BE49-F238E27FC236}">
              <a16:creationId xmlns:a16="http://schemas.microsoft.com/office/drawing/2014/main" id="{00000000-0008-0000-0000-0000FB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129</xdr:row>
      <xdr:rowOff>0</xdr:rowOff>
    </xdr:from>
    <xdr:ext cx="304800" cy="304800"/>
    <xdr:sp macro="" textlink="">
      <xdr:nvSpPr>
        <xdr:cNvPr id="2556" name="avatar">
          <a:extLst>
            <a:ext uri="{FF2B5EF4-FFF2-40B4-BE49-F238E27FC236}">
              <a16:creationId xmlns:a16="http://schemas.microsoft.com/office/drawing/2014/main" id="{00000000-0008-0000-0000-0000FC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557" name="avatar">
          <a:extLst>
            <a:ext uri="{FF2B5EF4-FFF2-40B4-BE49-F238E27FC236}">
              <a16:creationId xmlns:a16="http://schemas.microsoft.com/office/drawing/2014/main" id="{00000000-0008-0000-0000-0000FD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558" name="avatar">
          <a:extLst>
            <a:ext uri="{FF2B5EF4-FFF2-40B4-BE49-F238E27FC236}">
              <a16:creationId xmlns:a16="http://schemas.microsoft.com/office/drawing/2014/main" id="{00000000-0008-0000-0000-0000FE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559" name="avatar">
          <a:extLst>
            <a:ext uri="{FF2B5EF4-FFF2-40B4-BE49-F238E27FC236}">
              <a16:creationId xmlns:a16="http://schemas.microsoft.com/office/drawing/2014/main" id="{00000000-0008-0000-0000-0000FF09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560" name="avatar">
          <a:extLst>
            <a:ext uri="{FF2B5EF4-FFF2-40B4-BE49-F238E27FC236}">
              <a16:creationId xmlns:a16="http://schemas.microsoft.com/office/drawing/2014/main" id="{00000000-0008-0000-0000-00000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561" name="avatar">
          <a:extLst>
            <a:ext uri="{FF2B5EF4-FFF2-40B4-BE49-F238E27FC236}">
              <a16:creationId xmlns:a16="http://schemas.microsoft.com/office/drawing/2014/main" id="{00000000-0008-0000-0000-00000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562" name="avatar">
          <a:extLst>
            <a:ext uri="{FF2B5EF4-FFF2-40B4-BE49-F238E27FC236}">
              <a16:creationId xmlns:a16="http://schemas.microsoft.com/office/drawing/2014/main" id="{00000000-0008-0000-0000-00000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563" name="avatar">
          <a:extLst>
            <a:ext uri="{FF2B5EF4-FFF2-40B4-BE49-F238E27FC236}">
              <a16:creationId xmlns:a16="http://schemas.microsoft.com/office/drawing/2014/main" id="{00000000-0008-0000-0000-00000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564" name="avatar">
          <a:extLst>
            <a:ext uri="{FF2B5EF4-FFF2-40B4-BE49-F238E27FC236}">
              <a16:creationId xmlns:a16="http://schemas.microsoft.com/office/drawing/2014/main" id="{00000000-0008-0000-0000-00000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565" name="avatar">
          <a:extLst>
            <a:ext uri="{FF2B5EF4-FFF2-40B4-BE49-F238E27FC236}">
              <a16:creationId xmlns:a16="http://schemas.microsoft.com/office/drawing/2014/main" id="{00000000-0008-0000-0000-00000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566" name="avatar">
          <a:extLst>
            <a:ext uri="{FF2B5EF4-FFF2-40B4-BE49-F238E27FC236}">
              <a16:creationId xmlns:a16="http://schemas.microsoft.com/office/drawing/2014/main" id="{00000000-0008-0000-0000-00000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567" name="avatar">
          <a:extLst>
            <a:ext uri="{FF2B5EF4-FFF2-40B4-BE49-F238E27FC236}">
              <a16:creationId xmlns:a16="http://schemas.microsoft.com/office/drawing/2014/main" id="{00000000-0008-0000-0000-00000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568" name="avatar">
          <a:extLst>
            <a:ext uri="{FF2B5EF4-FFF2-40B4-BE49-F238E27FC236}">
              <a16:creationId xmlns:a16="http://schemas.microsoft.com/office/drawing/2014/main" id="{00000000-0008-0000-0000-00000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569" name="avatar">
          <a:extLst>
            <a:ext uri="{FF2B5EF4-FFF2-40B4-BE49-F238E27FC236}">
              <a16:creationId xmlns:a16="http://schemas.microsoft.com/office/drawing/2014/main" id="{00000000-0008-0000-0000-00000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570" name="avatar">
          <a:extLst>
            <a:ext uri="{FF2B5EF4-FFF2-40B4-BE49-F238E27FC236}">
              <a16:creationId xmlns:a16="http://schemas.microsoft.com/office/drawing/2014/main" id="{00000000-0008-0000-0000-00000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571" name="avatar">
          <a:extLst>
            <a:ext uri="{FF2B5EF4-FFF2-40B4-BE49-F238E27FC236}">
              <a16:creationId xmlns:a16="http://schemas.microsoft.com/office/drawing/2014/main" id="{00000000-0008-0000-0000-00000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572" name="avatar">
          <a:extLst>
            <a:ext uri="{FF2B5EF4-FFF2-40B4-BE49-F238E27FC236}">
              <a16:creationId xmlns:a16="http://schemas.microsoft.com/office/drawing/2014/main" id="{00000000-0008-0000-0000-00000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573" name="avatar">
          <a:extLst>
            <a:ext uri="{FF2B5EF4-FFF2-40B4-BE49-F238E27FC236}">
              <a16:creationId xmlns:a16="http://schemas.microsoft.com/office/drawing/2014/main" id="{00000000-0008-0000-0000-00000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574" name="avatar">
          <a:extLst>
            <a:ext uri="{FF2B5EF4-FFF2-40B4-BE49-F238E27FC236}">
              <a16:creationId xmlns:a16="http://schemas.microsoft.com/office/drawing/2014/main" id="{00000000-0008-0000-0000-00000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575" name="avatar">
          <a:extLst>
            <a:ext uri="{FF2B5EF4-FFF2-40B4-BE49-F238E27FC236}">
              <a16:creationId xmlns:a16="http://schemas.microsoft.com/office/drawing/2014/main" id="{00000000-0008-0000-0000-00000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576" name="avatar">
          <a:extLst>
            <a:ext uri="{FF2B5EF4-FFF2-40B4-BE49-F238E27FC236}">
              <a16:creationId xmlns:a16="http://schemas.microsoft.com/office/drawing/2014/main" id="{00000000-0008-0000-0000-00001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577" name="avatar">
          <a:extLst>
            <a:ext uri="{FF2B5EF4-FFF2-40B4-BE49-F238E27FC236}">
              <a16:creationId xmlns:a16="http://schemas.microsoft.com/office/drawing/2014/main" id="{00000000-0008-0000-0000-00001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578" name="avatar">
          <a:extLst>
            <a:ext uri="{FF2B5EF4-FFF2-40B4-BE49-F238E27FC236}">
              <a16:creationId xmlns:a16="http://schemas.microsoft.com/office/drawing/2014/main" id="{00000000-0008-0000-0000-00001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579" name="avatar">
          <a:extLst>
            <a:ext uri="{FF2B5EF4-FFF2-40B4-BE49-F238E27FC236}">
              <a16:creationId xmlns:a16="http://schemas.microsoft.com/office/drawing/2014/main" id="{00000000-0008-0000-0000-00001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580" name="avatar">
          <a:extLst>
            <a:ext uri="{FF2B5EF4-FFF2-40B4-BE49-F238E27FC236}">
              <a16:creationId xmlns:a16="http://schemas.microsoft.com/office/drawing/2014/main" id="{00000000-0008-0000-0000-00001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581" name="avatar">
          <a:extLst>
            <a:ext uri="{FF2B5EF4-FFF2-40B4-BE49-F238E27FC236}">
              <a16:creationId xmlns:a16="http://schemas.microsoft.com/office/drawing/2014/main" id="{00000000-0008-0000-0000-00001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582" name="avatar">
          <a:extLst>
            <a:ext uri="{FF2B5EF4-FFF2-40B4-BE49-F238E27FC236}">
              <a16:creationId xmlns:a16="http://schemas.microsoft.com/office/drawing/2014/main" id="{00000000-0008-0000-0000-00001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583" name="avatar">
          <a:extLst>
            <a:ext uri="{FF2B5EF4-FFF2-40B4-BE49-F238E27FC236}">
              <a16:creationId xmlns:a16="http://schemas.microsoft.com/office/drawing/2014/main" id="{00000000-0008-0000-0000-00001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584" name="avatar">
          <a:extLst>
            <a:ext uri="{FF2B5EF4-FFF2-40B4-BE49-F238E27FC236}">
              <a16:creationId xmlns:a16="http://schemas.microsoft.com/office/drawing/2014/main" id="{00000000-0008-0000-0000-00001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90" name="avatar">
          <a:extLst>
            <a:ext uri="{FF2B5EF4-FFF2-40B4-BE49-F238E27FC236}">
              <a16:creationId xmlns:a16="http://schemas.microsoft.com/office/drawing/2014/main" id="{00000000-0008-0000-0000-00001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591" name="avatar">
          <a:extLst>
            <a:ext uri="{FF2B5EF4-FFF2-40B4-BE49-F238E27FC236}">
              <a16:creationId xmlns:a16="http://schemas.microsoft.com/office/drawing/2014/main" id="{00000000-0008-0000-0000-00001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592" name="avatar">
          <a:extLst>
            <a:ext uri="{FF2B5EF4-FFF2-40B4-BE49-F238E27FC236}">
              <a16:creationId xmlns:a16="http://schemas.microsoft.com/office/drawing/2014/main" id="{00000000-0008-0000-0000-00002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593" name="avatar">
          <a:extLst>
            <a:ext uri="{FF2B5EF4-FFF2-40B4-BE49-F238E27FC236}">
              <a16:creationId xmlns:a16="http://schemas.microsoft.com/office/drawing/2014/main" id="{00000000-0008-0000-0000-00002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594" name="avatar">
          <a:extLst>
            <a:ext uri="{FF2B5EF4-FFF2-40B4-BE49-F238E27FC236}">
              <a16:creationId xmlns:a16="http://schemas.microsoft.com/office/drawing/2014/main" id="{00000000-0008-0000-0000-00002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595" name="avatar">
          <a:extLst>
            <a:ext uri="{FF2B5EF4-FFF2-40B4-BE49-F238E27FC236}">
              <a16:creationId xmlns:a16="http://schemas.microsoft.com/office/drawing/2014/main" id="{00000000-0008-0000-0000-00002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596" name="avatar">
          <a:extLst>
            <a:ext uri="{FF2B5EF4-FFF2-40B4-BE49-F238E27FC236}">
              <a16:creationId xmlns:a16="http://schemas.microsoft.com/office/drawing/2014/main" id="{00000000-0008-0000-0000-00002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597" name="avatar">
          <a:extLst>
            <a:ext uri="{FF2B5EF4-FFF2-40B4-BE49-F238E27FC236}">
              <a16:creationId xmlns:a16="http://schemas.microsoft.com/office/drawing/2014/main" id="{00000000-0008-0000-0000-00002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598" name="avatar">
          <a:extLst>
            <a:ext uri="{FF2B5EF4-FFF2-40B4-BE49-F238E27FC236}">
              <a16:creationId xmlns:a16="http://schemas.microsoft.com/office/drawing/2014/main" id="{00000000-0008-0000-0000-00002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599" name="avatar">
          <a:extLst>
            <a:ext uri="{FF2B5EF4-FFF2-40B4-BE49-F238E27FC236}">
              <a16:creationId xmlns:a16="http://schemas.microsoft.com/office/drawing/2014/main" id="{00000000-0008-0000-0000-00002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600" name="avatar">
          <a:extLst>
            <a:ext uri="{FF2B5EF4-FFF2-40B4-BE49-F238E27FC236}">
              <a16:creationId xmlns:a16="http://schemas.microsoft.com/office/drawing/2014/main" id="{00000000-0008-0000-0000-00002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01" name="avatar">
          <a:extLst>
            <a:ext uri="{FF2B5EF4-FFF2-40B4-BE49-F238E27FC236}">
              <a16:creationId xmlns:a16="http://schemas.microsoft.com/office/drawing/2014/main" id="{00000000-0008-0000-0000-00002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602" name="avatar">
          <a:extLst>
            <a:ext uri="{FF2B5EF4-FFF2-40B4-BE49-F238E27FC236}">
              <a16:creationId xmlns:a16="http://schemas.microsoft.com/office/drawing/2014/main" id="{00000000-0008-0000-0000-00002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603" name="avatar">
          <a:extLst>
            <a:ext uri="{FF2B5EF4-FFF2-40B4-BE49-F238E27FC236}">
              <a16:creationId xmlns:a16="http://schemas.microsoft.com/office/drawing/2014/main" id="{00000000-0008-0000-0000-00002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04" name="avatar">
          <a:extLst>
            <a:ext uri="{FF2B5EF4-FFF2-40B4-BE49-F238E27FC236}">
              <a16:creationId xmlns:a16="http://schemas.microsoft.com/office/drawing/2014/main" id="{00000000-0008-0000-0000-00002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05" name="avatar">
          <a:extLst>
            <a:ext uri="{FF2B5EF4-FFF2-40B4-BE49-F238E27FC236}">
              <a16:creationId xmlns:a16="http://schemas.microsoft.com/office/drawing/2014/main" id="{00000000-0008-0000-0000-00002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06" name="avatar">
          <a:extLst>
            <a:ext uri="{FF2B5EF4-FFF2-40B4-BE49-F238E27FC236}">
              <a16:creationId xmlns:a16="http://schemas.microsoft.com/office/drawing/2014/main" id="{00000000-0008-0000-0000-00002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07" name="avatar">
          <a:extLst>
            <a:ext uri="{FF2B5EF4-FFF2-40B4-BE49-F238E27FC236}">
              <a16:creationId xmlns:a16="http://schemas.microsoft.com/office/drawing/2014/main" id="{00000000-0008-0000-0000-00002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608" name="avatar">
          <a:extLst>
            <a:ext uri="{FF2B5EF4-FFF2-40B4-BE49-F238E27FC236}">
              <a16:creationId xmlns:a16="http://schemas.microsoft.com/office/drawing/2014/main" id="{00000000-0008-0000-0000-00003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609" name="avatar">
          <a:extLst>
            <a:ext uri="{FF2B5EF4-FFF2-40B4-BE49-F238E27FC236}">
              <a16:creationId xmlns:a16="http://schemas.microsoft.com/office/drawing/2014/main" id="{00000000-0008-0000-0000-00003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10" name="avatar">
          <a:extLst>
            <a:ext uri="{FF2B5EF4-FFF2-40B4-BE49-F238E27FC236}">
              <a16:creationId xmlns:a16="http://schemas.microsoft.com/office/drawing/2014/main" id="{00000000-0008-0000-0000-00003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611" name="avatar">
          <a:extLst>
            <a:ext uri="{FF2B5EF4-FFF2-40B4-BE49-F238E27FC236}">
              <a16:creationId xmlns:a16="http://schemas.microsoft.com/office/drawing/2014/main" id="{00000000-0008-0000-0000-00003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612" name="avatar">
          <a:extLst>
            <a:ext uri="{FF2B5EF4-FFF2-40B4-BE49-F238E27FC236}">
              <a16:creationId xmlns:a16="http://schemas.microsoft.com/office/drawing/2014/main" id="{00000000-0008-0000-0000-00003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13" name="avatar">
          <a:extLst>
            <a:ext uri="{FF2B5EF4-FFF2-40B4-BE49-F238E27FC236}">
              <a16:creationId xmlns:a16="http://schemas.microsoft.com/office/drawing/2014/main" id="{00000000-0008-0000-0000-00003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614" name="avatar">
          <a:extLst>
            <a:ext uri="{FF2B5EF4-FFF2-40B4-BE49-F238E27FC236}">
              <a16:creationId xmlns:a16="http://schemas.microsoft.com/office/drawing/2014/main" id="{00000000-0008-0000-0000-00003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15" name="avatar">
          <a:extLst>
            <a:ext uri="{FF2B5EF4-FFF2-40B4-BE49-F238E27FC236}">
              <a16:creationId xmlns:a16="http://schemas.microsoft.com/office/drawing/2014/main" id="{00000000-0008-0000-0000-00003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616" name="avatar">
          <a:extLst>
            <a:ext uri="{FF2B5EF4-FFF2-40B4-BE49-F238E27FC236}">
              <a16:creationId xmlns:a16="http://schemas.microsoft.com/office/drawing/2014/main" id="{00000000-0008-0000-0000-00003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617" name="avatar">
          <a:extLst>
            <a:ext uri="{FF2B5EF4-FFF2-40B4-BE49-F238E27FC236}">
              <a16:creationId xmlns:a16="http://schemas.microsoft.com/office/drawing/2014/main" id="{00000000-0008-0000-0000-00003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18" name="avatar">
          <a:extLst>
            <a:ext uri="{FF2B5EF4-FFF2-40B4-BE49-F238E27FC236}">
              <a16:creationId xmlns:a16="http://schemas.microsoft.com/office/drawing/2014/main" id="{00000000-0008-0000-0000-00003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619" name="avatar">
          <a:extLst>
            <a:ext uri="{FF2B5EF4-FFF2-40B4-BE49-F238E27FC236}">
              <a16:creationId xmlns:a16="http://schemas.microsoft.com/office/drawing/2014/main" id="{00000000-0008-0000-0000-00003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620" name="avatar">
          <a:extLst>
            <a:ext uri="{FF2B5EF4-FFF2-40B4-BE49-F238E27FC236}">
              <a16:creationId xmlns:a16="http://schemas.microsoft.com/office/drawing/2014/main" id="{00000000-0008-0000-0000-00003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621" name="avatar">
          <a:extLst>
            <a:ext uri="{FF2B5EF4-FFF2-40B4-BE49-F238E27FC236}">
              <a16:creationId xmlns:a16="http://schemas.microsoft.com/office/drawing/2014/main" id="{00000000-0008-0000-0000-00003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122</xdr:row>
      <xdr:rowOff>0</xdr:rowOff>
    </xdr:from>
    <xdr:ext cx="304800" cy="304800"/>
    <xdr:sp macro="" textlink="">
      <xdr:nvSpPr>
        <xdr:cNvPr id="2622" name="avatar">
          <a:extLst>
            <a:ext uri="{FF2B5EF4-FFF2-40B4-BE49-F238E27FC236}">
              <a16:creationId xmlns:a16="http://schemas.microsoft.com/office/drawing/2014/main" id="{00000000-0008-0000-0000-00003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623" name="avatar">
          <a:extLst>
            <a:ext uri="{FF2B5EF4-FFF2-40B4-BE49-F238E27FC236}">
              <a16:creationId xmlns:a16="http://schemas.microsoft.com/office/drawing/2014/main" id="{00000000-0008-0000-0000-00003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624" name="avatar">
          <a:extLst>
            <a:ext uri="{FF2B5EF4-FFF2-40B4-BE49-F238E27FC236}">
              <a16:creationId xmlns:a16="http://schemas.microsoft.com/office/drawing/2014/main" id="{00000000-0008-0000-0000-00004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625" name="avatar">
          <a:extLst>
            <a:ext uri="{FF2B5EF4-FFF2-40B4-BE49-F238E27FC236}">
              <a16:creationId xmlns:a16="http://schemas.microsoft.com/office/drawing/2014/main" id="{00000000-0008-0000-0000-00004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130</xdr:row>
      <xdr:rowOff>0</xdr:rowOff>
    </xdr:from>
    <xdr:ext cx="304800" cy="304800"/>
    <xdr:sp macro="" textlink="">
      <xdr:nvSpPr>
        <xdr:cNvPr id="2626" name="avatar">
          <a:extLst>
            <a:ext uri="{FF2B5EF4-FFF2-40B4-BE49-F238E27FC236}">
              <a16:creationId xmlns:a16="http://schemas.microsoft.com/office/drawing/2014/main" id="{00000000-0008-0000-0000-00004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627" name="avatar">
          <a:extLst>
            <a:ext uri="{FF2B5EF4-FFF2-40B4-BE49-F238E27FC236}">
              <a16:creationId xmlns:a16="http://schemas.microsoft.com/office/drawing/2014/main" id="{00000000-0008-0000-0000-00004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628" name="avatar">
          <a:extLst>
            <a:ext uri="{FF2B5EF4-FFF2-40B4-BE49-F238E27FC236}">
              <a16:creationId xmlns:a16="http://schemas.microsoft.com/office/drawing/2014/main" id="{00000000-0008-0000-0000-00004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629" name="avatar">
          <a:extLst>
            <a:ext uri="{FF2B5EF4-FFF2-40B4-BE49-F238E27FC236}">
              <a16:creationId xmlns:a16="http://schemas.microsoft.com/office/drawing/2014/main" id="{00000000-0008-0000-0000-00004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630" name="avatar">
          <a:extLst>
            <a:ext uri="{FF2B5EF4-FFF2-40B4-BE49-F238E27FC236}">
              <a16:creationId xmlns:a16="http://schemas.microsoft.com/office/drawing/2014/main" id="{00000000-0008-0000-0000-00004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631" name="avatar">
          <a:extLst>
            <a:ext uri="{FF2B5EF4-FFF2-40B4-BE49-F238E27FC236}">
              <a16:creationId xmlns:a16="http://schemas.microsoft.com/office/drawing/2014/main" id="{00000000-0008-0000-0000-00004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632" name="avatar">
          <a:extLst>
            <a:ext uri="{FF2B5EF4-FFF2-40B4-BE49-F238E27FC236}">
              <a16:creationId xmlns:a16="http://schemas.microsoft.com/office/drawing/2014/main" id="{00000000-0008-0000-0000-00004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633" name="avatar">
          <a:extLst>
            <a:ext uri="{FF2B5EF4-FFF2-40B4-BE49-F238E27FC236}">
              <a16:creationId xmlns:a16="http://schemas.microsoft.com/office/drawing/2014/main" id="{00000000-0008-0000-0000-00004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634" name="avatar">
          <a:extLst>
            <a:ext uri="{FF2B5EF4-FFF2-40B4-BE49-F238E27FC236}">
              <a16:creationId xmlns:a16="http://schemas.microsoft.com/office/drawing/2014/main" id="{00000000-0008-0000-0000-00004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635" name="avatar">
          <a:extLst>
            <a:ext uri="{FF2B5EF4-FFF2-40B4-BE49-F238E27FC236}">
              <a16:creationId xmlns:a16="http://schemas.microsoft.com/office/drawing/2014/main" id="{00000000-0008-0000-0000-00004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636" name="avatar">
          <a:extLst>
            <a:ext uri="{FF2B5EF4-FFF2-40B4-BE49-F238E27FC236}">
              <a16:creationId xmlns:a16="http://schemas.microsoft.com/office/drawing/2014/main" id="{00000000-0008-0000-0000-00004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637" name="avatar">
          <a:extLst>
            <a:ext uri="{FF2B5EF4-FFF2-40B4-BE49-F238E27FC236}">
              <a16:creationId xmlns:a16="http://schemas.microsoft.com/office/drawing/2014/main" id="{00000000-0008-0000-0000-00004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638" name="avatar">
          <a:extLst>
            <a:ext uri="{FF2B5EF4-FFF2-40B4-BE49-F238E27FC236}">
              <a16:creationId xmlns:a16="http://schemas.microsoft.com/office/drawing/2014/main" id="{00000000-0008-0000-0000-00004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639" name="avatar">
          <a:extLst>
            <a:ext uri="{FF2B5EF4-FFF2-40B4-BE49-F238E27FC236}">
              <a16:creationId xmlns:a16="http://schemas.microsoft.com/office/drawing/2014/main" id="{00000000-0008-0000-0000-00004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640" name="avatar">
          <a:extLst>
            <a:ext uri="{FF2B5EF4-FFF2-40B4-BE49-F238E27FC236}">
              <a16:creationId xmlns:a16="http://schemas.microsoft.com/office/drawing/2014/main" id="{00000000-0008-0000-0000-00005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641" name="avatar">
          <a:extLst>
            <a:ext uri="{FF2B5EF4-FFF2-40B4-BE49-F238E27FC236}">
              <a16:creationId xmlns:a16="http://schemas.microsoft.com/office/drawing/2014/main" id="{00000000-0008-0000-0000-00005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642" name="avatar">
          <a:extLst>
            <a:ext uri="{FF2B5EF4-FFF2-40B4-BE49-F238E27FC236}">
              <a16:creationId xmlns:a16="http://schemas.microsoft.com/office/drawing/2014/main" id="{00000000-0008-0000-0000-00005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643" name="avatar">
          <a:extLst>
            <a:ext uri="{FF2B5EF4-FFF2-40B4-BE49-F238E27FC236}">
              <a16:creationId xmlns:a16="http://schemas.microsoft.com/office/drawing/2014/main" id="{00000000-0008-0000-0000-00005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644" name="avatar">
          <a:extLst>
            <a:ext uri="{FF2B5EF4-FFF2-40B4-BE49-F238E27FC236}">
              <a16:creationId xmlns:a16="http://schemas.microsoft.com/office/drawing/2014/main" id="{00000000-0008-0000-0000-00005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645" name="avatar">
          <a:extLst>
            <a:ext uri="{FF2B5EF4-FFF2-40B4-BE49-F238E27FC236}">
              <a16:creationId xmlns:a16="http://schemas.microsoft.com/office/drawing/2014/main" id="{00000000-0008-0000-0000-00005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646" name="avatar">
          <a:extLst>
            <a:ext uri="{FF2B5EF4-FFF2-40B4-BE49-F238E27FC236}">
              <a16:creationId xmlns:a16="http://schemas.microsoft.com/office/drawing/2014/main" id="{00000000-0008-0000-0000-00005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647" name="avatar">
          <a:extLst>
            <a:ext uri="{FF2B5EF4-FFF2-40B4-BE49-F238E27FC236}">
              <a16:creationId xmlns:a16="http://schemas.microsoft.com/office/drawing/2014/main" id="{00000000-0008-0000-0000-00005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648" name="avatar">
          <a:extLst>
            <a:ext uri="{FF2B5EF4-FFF2-40B4-BE49-F238E27FC236}">
              <a16:creationId xmlns:a16="http://schemas.microsoft.com/office/drawing/2014/main" id="{00000000-0008-0000-0000-00005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649" name="avatar">
          <a:extLst>
            <a:ext uri="{FF2B5EF4-FFF2-40B4-BE49-F238E27FC236}">
              <a16:creationId xmlns:a16="http://schemas.microsoft.com/office/drawing/2014/main" id="{00000000-0008-0000-0000-00005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650" name="avatar">
          <a:extLst>
            <a:ext uri="{FF2B5EF4-FFF2-40B4-BE49-F238E27FC236}">
              <a16:creationId xmlns:a16="http://schemas.microsoft.com/office/drawing/2014/main" id="{00000000-0008-0000-0000-00005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651" name="avatar">
          <a:extLst>
            <a:ext uri="{FF2B5EF4-FFF2-40B4-BE49-F238E27FC236}">
              <a16:creationId xmlns:a16="http://schemas.microsoft.com/office/drawing/2014/main" id="{00000000-0008-0000-0000-00005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652" name="avatar">
          <a:extLst>
            <a:ext uri="{FF2B5EF4-FFF2-40B4-BE49-F238E27FC236}">
              <a16:creationId xmlns:a16="http://schemas.microsoft.com/office/drawing/2014/main" id="{00000000-0008-0000-0000-00005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653" name="avatar">
          <a:extLst>
            <a:ext uri="{FF2B5EF4-FFF2-40B4-BE49-F238E27FC236}">
              <a16:creationId xmlns:a16="http://schemas.microsoft.com/office/drawing/2014/main" id="{00000000-0008-0000-0000-00005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654" name="avatar">
          <a:extLst>
            <a:ext uri="{FF2B5EF4-FFF2-40B4-BE49-F238E27FC236}">
              <a16:creationId xmlns:a16="http://schemas.microsoft.com/office/drawing/2014/main" id="{00000000-0008-0000-0000-00005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655" name="avatar">
          <a:extLst>
            <a:ext uri="{FF2B5EF4-FFF2-40B4-BE49-F238E27FC236}">
              <a16:creationId xmlns:a16="http://schemas.microsoft.com/office/drawing/2014/main" id="{00000000-0008-0000-0000-00005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656" name="avatar">
          <a:extLst>
            <a:ext uri="{FF2B5EF4-FFF2-40B4-BE49-F238E27FC236}">
              <a16:creationId xmlns:a16="http://schemas.microsoft.com/office/drawing/2014/main" id="{00000000-0008-0000-0000-00006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657" name="avatar">
          <a:extLst>
            <a:ext uri="{FF2B5EF4-FFF2-40B4-BE49-F238E27FC236}">
              <a16:creationId xmlns:a16="http://schemas.microsoft.com/office/drawing/2014/main" id="{00000000-0008-0000-0000-00006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658" name="avatar">
          <a:extLst>
            <a:ext uri="{FF2B5EF4-FFF2-40B4-BE49-F238E27FC236}">
              <a16:creationId xmlns:a16="http://schemas.microsoft.com/office/drawing/2014/main" id="{00000000-0008-0000-0000-00006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659" name="avatar">
          <a:extLst>
            <a:ext uri="{FF2B5EF4-FFF2-40B4-BE49-F238E27FC236}">
              <a16:creationId xmlns:a16="http://schemas.microsoft.com/office/drawing/2014/main" id="{00000000-0008-0000-0000-00006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660" name="avatar">
          <a:extLst>
            <a:ext uri="{FF2B5EF4-FFF2-40B4-BE49-F238E27FC236}">
              <a16:creationId xmlns:a16="http://schemas.microsoft.com/office/drawing/2014/main" id="{00000000-0008-0000-0000-00006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661" name="avatar">
          <a:extLst>
            <a:ext uri="{FF2B5EF4-FFF2-40B4-BE49-F238E27FC236}">
              <a16:creationId xmlns:a16="http://schemas.microsoft.com/office/drawing/2014/main" id="{00000000-0008-0000-0000-00006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662" name="avatar">
          <a:extLst>
            <a:ext uri="{FF2B5EF4-FFF2-40B4-BE49-F238E27FC236}">
              <a16:creationId xmlns:a16="http://schemas.microsoft.com/office/drawing/2014/main" id="{00000000-0008-0000-0000-00006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668" name="avatar">
          <a:extLst>
            <a:ext uri="{FF2B5EF4-FFF2-40B4-BE49-F238E27FC236}">
              <a16:creationId xmlns:a16="http://schemas.microsoft.com/office/drawing/2014/main" id="{00000000-0008-0000-0000-00006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669" name="avatar">
          <a:extLst>
            <a:ext uri="{FF2B5EF4-FFF2-40B4-BE49-F238E27FC236}">
              <a16:creationId xmlns:a16="http://schemas.microsoft.com/office/drawing/2014/main" id="{00000000-0008-0000-0000-00006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670" name="avatar">
          <a:extLst>
            <a:ext uri="{FF2B5EF4-FFF2-40B4-BE49-F238E27FC236}">
              <a16:creationId xmlns:a16="http://schemas.microsoft.com/office/drawing/2014/main" id="{00000000-0008-0000-0000-00006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671" name="avatar">
          <a:extLst>
            <a:ext uri="{FF2B5EF4-FFF2-40B4-BE49-F238E27FC236}">
              <a16:creationId xmlns:a16="http://schemas.microsoft.com/office/drawing/2014/main" id="{00000000-0008-0000-0000-00006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672" name="avatar">
          <a:extLst>
            <a:ext uri="{FF2B5EF4-FFF2-40B4-BE49-F238E27FC236}">
              <a16:creationId xmlns:a16="http://schemas.microsoft.com/office/drawing/2014/main" id="{00000000-0008-0000-0000-00007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673" name="avatar">
          <a:extLst>
            <a:ext uri="{FF2B5EF4-FFF2-40B4-BE49-F238E27FC236}">
              <a16:creationId xmlns:a16="http://schemas.microsoft.com/office/drawing/2014/main" id="{00000000-0008-0000-0000-00007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674" name="avatar">
          <a:extLst>
            <a:ext uri="{FF2B5EF4-FFF2-40B4-BE49-F238E27FC236}">
              <a16:creationId xmlns:a16="http://schemas.microsoft.com/office/drawing/2014/main" id="{00000000-0008-0000-0000-00007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75" name="avatar">
          <a:extLst>
            <a:ext uri="{FF2B5EF4-FFF2-40B4-BE49-F238E27FC236}">
              <a16:creationId xmlns:a16="http://schemas.microsoft.com/office/drawing/2014/main" id="{00000000-0008-0000-0000-00007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676" name="avatar">
          <a:extLst>
            <a:ext uri="{FF2B5EF4-FFF2-40B4-BE49-F238E27FC236}">
              <a16:creationId xmlns:a16="http://schemas.microsoft.com/office/drawing/2014/main" id="{00000000-0008-0000-0000-00007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677" name="avatar">
          <a:extLst>
            <a:ext uri="{FF2B5EF4-FFF2-40B4-BE49-F238E27FC236}">
              <a16:creationId xmlns:a16="http://schemas.microsoft.com/office/drawing/2014/main" id="{00000000-0008-0000-0000-00007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78" name="avatar">
          <a:extLst>
            <a:ext uri="{FF2B5EF4-FFF2-40B4-BE49-F238E27FC236}">
              <a16:creationId xmlns:a16="http://schemas.microsoft.com/office/drawing/2014/main" id="{00000000-0008-0000-0000-00007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79" name="avatar">
          <a:extLst>
            <a:ext uri="{FF2B5EF4-FFF2-40B4-BE49-F238E27FC236}">
              <a16:creationId xmlns:a16="http://schemas.microsoft.com/office/drawing/2014/main" id="{00000000-0008-0000-0000-00007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680" name="avatar">
          <a:extLst>
            <a:ext uri="{FF2B5EF4-FFF2-40B4-BE49-F238E27FC236}">
              <a16:creationId xmlns:a16="http://schemas.microsoft.com/office/drawing/2014/main" id="{00000000-0008-0000-0000-00007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681" name="avatar">
          <a:extLst>
            <a:ext uri="{FF2B5EF4-FFF2-40B4-BE49-F238E27FC236}">
              <a16:creationId xmlns:a16="http://schemas.microsoft.com/office/drawing/2014/main" id="{00000000-0008-0000-0000-00007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82" name="avatar">
          <a:extLst>
            <a:ext uri="{FF2B5EF4-FFF2-40B4-BE49-F238E27FC236}">
              <a16:creationId xmlns:a16="http://schemas.microsoft.com/office/drawing/2014/main" id="{00000000-0008-0000-0000-00007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683" name="avatar">
          <a:extLst>
            <a:ext uri="{FF2B5EF4-FFF2-40B4-BE49-F238E27FC236}">
              <a16:creationId xmlns:a16="http://schemas.microsoft.com/office/drawing/2014/main" id="{00000000-0008-0000-0000-00007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684" name="avatar">
          <a:extLst>
            <a:ext uri="{FF2B5EF4-FFF2-40B4-BE49-F238E27FC236}">
              <a16:creationId xmlns:a16="http://schemas.microsoft.com/office/drawing/2014/main" id="{00000000-0008-0000-0000-00007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685" name="avatar">
          <a:extLst>
            <a:ext uri="{FF2B5EF4-FFF2-40B4-BE49-F238E27FC236}">
              <a16:creationId xmlns:a16="http://schemas.microsoft.com/office/drawing/2014/main" id="{00000000-0008-0000-0000-00007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686" name="avatar">
          <a:extLst>
            <a:ext uri="{FF2B5EF4-FFF2-40B4-BE49-F238E27FC236}">
              <a16:creationId xmlns:a16="http://schemas.microsoft.com/office/drawing/2014/main" id="{00000000-0008-0000-0000-00007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87" name="avatar">
          <a:extLst>
            <a:ext uri="{FF2B5EF4-FFF2-40B4-BE49-F238E27FC236}">
              <a16:creationId xmlns:a16="http://schemas.microsoft.com/office/drawing/2014/main" id="{00000000-0008-0000-0000-00007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688" name="avatar">
          <a:extLst>
            <a:ext uri="{FF2B5EF4-FFF2-40B4-BE49-F238E27FC236}">
              <a16:creationId xmlns:a16="http://schemas.microsoft.com/office/drawing/2014/main" id="{00000000-0008-0000-0000-00008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689" name="avatar">
          <a:extLst>
            <a:ext uri="{FF2B5EF4-FFF2-40B4-BE49-F238E27FC236}">
              <a16:creationId xmlns:a16="http://schemas.microsoft.com/office/drawing/2014/main" id="{00000000-0008-0000-0000-00008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90" name="avatar">
          <a:extLst>
            <a:ext uri="{FF2B5EF4-FFF2-40B4-BE49-F238E27FC236}">
              <a16:creationId xmlns:a16="http://schemas.microsoft.com/office/drawing/2014/main" id="{00000000-0008-0000-0000-00008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691" name="avatar">
          <a:extLst>
            <a:ext uri="{FF2B5EF4-FFF2-40B4-BE49-F238E27FC236}">
              <a16:creationId xmlns:a16="http://schemas.microsoft.com/office/drawing/2014/main" id="{00000000-0008-0000-0000-00008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115</xdr:row>
      <xdr:rowOff>0</xdr:rowOff>
    </xdr:from>
    <xdr:ext cx="304800" cy="304800"/>
    <xdr:sp macro="" textlink="">
      <xdr:nvSpPr>
        <xdr:cNvPr id="2692" name="avatar">
          <a:extLst>
            <a:ext uri="{FF2B5EF4-FFF2-40B4-BE49-F238E27FC236}">
              <a16:creationId xmlns:a16="http://schemas.microsoft.com/office/drawing/2014/main" id="{00000000-0008-0000-0000-00008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693" name="avatar">
          <a:extLst>
            <a:ext uri="{FF2B5EF4-FFF2-40B4-BE49-F238E27FC236}">
              <a16:creationId xmlns:a16="http://schemas.microsoft.com/office/drawing/2014/main" id="{00000000-0008-0000-0000-00008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694" name="avatar">
          <a:extLst>
            <a:ext uri="{FF2B5EF4-FFF2-40B4-BE49-F238E27FC236}">
              <a16:creationId xmlns:a16="http://schemas.microsoft.com/office/drawing/2014/main" id="{00000000-0008-0000-0000-00008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695" name="avatar">
          <a:extLst>
            <a:ext uri="{FF2B5EF4-FFF2-40B4-BE49-F238E27FC236}">
              <a16:creationId xmlns:a16="http://schemas.microsoft.com/office/drawing/2014/main" id="{00000000-0008-0000-0000-00008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116</xdr:row>
      <xdr:rowOff>0</xdr:rowOff>
    </xdr:from>
    <xdr:ext cx="304800" cy="304800"/>
    <xdr:sp macro="" textlink="">
      <xdr:nvSpPr>
        <xdr:cNvPr id="2696" name="avatar">
          <a:extLst>
            <a:ext uri="{FF2B5EF4-FFF2-40B4-BE49-F238E27FC236}">
              <a16:creationId xmlns:a16="http://schemas.microsoft.com/office/drawing/2014/main" id="{00000000-0008-0000-0000-00008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697" name="avatar">
          <a:extLst>
            <a:ext uri="{FF2B5EF4-FFF2-40B4-BE49-F238E27FC236}">
              <a16:creationId xmlns:a16="http://schemas.microsoft.com/office/drawing/2014/main" id="{00000000-0008-0000-0000-00008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118</xdr:row>
      <xdr:rowOff>0</xdr:rowOff>
    </xdr:from>
    <xdr:ext cx="304800" cy="304800"/>
    <xdr:sp macro="" textlink="">
      <xdr:nvSpPr>
        <xdr:cNvPr id="2698" name="avatar">
          <a:extLst>
            <a:ext uri="{FF2B5EF4-FFF2-40B4-BE49-F238E27FC236}">
              <a16:creationId xmlns:a16="http://schemas.microsoft.com/office/drawing/2014/main" id="{00000000-0008-0000-0000-00008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699" name="avatar">
          <a:extLst>
            <a:ext uri="{FF2B5EF4-FFF2-40B4-BE49-F238E27FC236}">
              <a16:creationId xmlns:a16="http://schemas.microsoft.com/office/drawing/2014/main" id="{00000000-0008-0000-0000-00008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700" name="avatar">
          <a:extLst>
            <a:ext uri="{FF2B5EF4-FFF2-40B4-BE49-F238E27FC236}">
              <a16:creationId xmlns:a16="http://schemas.microsoft.com/office/drawing/2014/main" id="{00000000-0008-0000-0000-00008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701" name="avatar">
          <a:extLst>
            <a:ext uri="{FF2B5EF4-FFF2-40B4-BE49-F238E27FC236}">
              <a16:creationId xmlns:a16="http://schemas.microsoft.com/office/drawing/2014/main" id="{00000000-0008-0000-0000-00008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2702" name="avatar">
          <a:extLst>
            <a:ext uri="{FF2B5EF4-FFF2-40B4-BE49-F238E27FC236}">
              <a16:creationId xmlns:a16="http://schemas.microsoft.com/office/drawing/2014/main" id="{00000000-0008-0000-0000-00008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2703" name="avatar">
          <a:extLst>
            <a:ext uri="{FF2B5EF4-FFF2-40B4-BE49-F238E27FC236}">
              <a16:creationId xmlns:a16="http://schemas.microsoft.com/office/drawing/2014/main" id="{00000000-0008-0000-0000-00008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131</xdr:row>
      <xdr:rowOff>0</xdr:rowOff>
    </xdr:from>
    <xdr:ext cx="304800" cy="304800"/>
    <xdr:sp macro="" textlink="">
      <xdr:nvSpPr>
        <xdr:cNvPr id="2704" name="avatar">
          <a:extLst>
            <a:ext uri="{FF2B5EF4-FFF2-40B4-BE49-F238E27FC236}">
              <a16:creationId xmlns:a16="http://schemas.microsoft.com/office/drawing/2014/main" id="{00000000-0008-0000-0000-00009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705" name="avatar">
          <a:extLst>
            <a:ext uri="{FF2B5EF4-FFF2-40B4-BE49-F238E27FC236}">
              <a16:creationId xmlns:a16="http://schemas.microsoft.com/office/drawing/2014/main" id="{00000000-0008-0000-0000-00009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706" name="avatar">
          <a:extLst>
            <a:ext uri="{FF2B5EF4-FFF2-40B4-BE49-F238E27FC236}">
              <a16:creationId xmlns:a16="http://schemas.microsoft.com/office/drawing/2014/main" id="{00000000-0008-0000-0000-00009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707" name="avatar">
          <a:extLst>
            <a:ext uri="{FF2B5EF4-FFF2-40B4-BE49-F238E27FC236}">
              <a16:creationId xmlns:a16="http://schemas.microsoft.com/office/drawing/2014/main" id="{00000000-0008-0000-0000-00009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132</xdr:row>
      <xdr:rowOff>0</xdr:rowOff>
    </xdr:from>
    <xdr:ext cx="304800" cy="304800"/>
    <xdr:sp macro="" textlink="">
      <xdr:nvSpPr>
        <xdr:cNvPr id="2708" name="avatar">
          <a:extLst>
            <a:ext uri="{FF2B5EF4-FFF2-40B4-BE49-F238E27FC236}">
              <a16:creationId xmlns:a16="http://schemas.microsoft.com/office/drawing/2014/main" id="{00000000-0008-0000-0000-00009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709" name="avatar">
          <a:extLst>
            <a:ext uri="{FF2B5EF4-FFF2-40B4-BE49-F238E27FC236}">
              <a16:creationId xmlns:a16="http://schemas.microsoft.com/office/drawing/2014/main" id="{00000000-0008-0000-0000-00009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710" name="avatar">
          <a:extLst>
            <a:ext uri="{FF2B5EF4-FFF2-40B4-BE49-F238E27FC236}">
              <a16:creationId xmlns:a16="http://schemas.microsoft.com/office/drawing/2014/main" id="{00000000-0008-0000-0000-00009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711" name="avatar">
          <a:extLst>
            <a:ext uri="{FF2B5EF4-FFF2-40B4-BE49-F238E27FC236}">
              <a16:creationId xmlns:a16="http://schemas.microsoft.com/office/drawing/2014/main" id="{00000000-0008-0000-0000-00009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133</xdr:row>
      <xdr:rowOff>0</xdr:rowOff>
    </xdr:from>
    <xdr:ext cx="304800" cy="304800"/>
    <xdr:sp macro="" textlink="">
      <xdr:nvSpPr>
        <xdr:cNvPr id="2712" name="avatar">
          <a:extLst>
            <a:ext uri="{FF2B5EF4-FFF2-40B4-BE49-F238E27FC236}">
              <a16:creationId xmlns:a16="http://schemas.microsoft.com/office/drawing/2014/main" id="{00000000-0008-0000-0000-00009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713" name="avatar">
          <a:extLst>
            <a:ext uri="{FF2B5EF4-FFF2-40B4-BE49-F238E27FC236}">
              <a16:creationId xmlns:a16="http://schemas.microsoft.com/office/drawing/2014/main" id="{00000000-0008-0000-0000-00009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714" name="avatar">
          <a:extLst>
            <a:ext uri="{FF2B5EF4-FFF2-40B4-BE49-F238E27FC236}">
              <a16:creationId xmlns:a16="http://schemas.microsoft.com/office/drawing/2014/main" id="{00000000-0008-0000-0000-00009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715" name="avatar">
          <a:extLst>
            <a:ext uri="{FF2B5EF4-FFF2-40B4-BE49-F238E27FC236}">
              <a16:creationId xmlns:a16="http://schemas.microsoft.com/office/drawing/2014/main" id="{00000000-0008-0000-0000-00009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134</xdr:row>
      <xdr:rowOff>0</xdr:rowOff>
    </xdr:from>
    <xdr:ext cx="304800" cy="304800"/>
    <xdr:sp macro="" textlink="">
      <xdr:nvSpPr>
        <xdr:cNvPr id="2716" name="avatar">
          <a:extLst>
            <a:ext uri="{FF2B5EF4-FFF2-40B4-BE49-F238E27FC236}">
              <a16:creationId xmlns:a16="http://schemas.microsoft.com/office/drawing/2014/main" id="{00000000-0008-0000-0000-00009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135</xdr:row>
      <xdr:rowOff>0</xdr:rowOff>
    </xdr:from>
    <xdr:ext cx="304800" cy="304800"/>
    <xdr:sp macro="" textlink="">
      <xdr:nvSpPr>
        <xdr:cNvPr id="2717" name="avatar">
          <a:extLst>
            <a:ext uri="{FF2B5EF4-FFF2-40B4-BE49-F238E27FC236}">
              <a16:creationId xmlns:a16="http://schemas.microsoft.com/office/drawing/2014/main" id="{00000000-0008-0000-0000-00009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136</xdr:row>
      <xdr:rowOff>0</xdr:rowOff>
    </xdr:from>
    <xdr:ext cx="304800" cy="304800"/>
    <xdr:sp macro="" textlink="">
      <xdr:nvSpPr>
        <xdr:cNvPr id="2718" name="avatar">
          <a:extLst>
            <a:ext uri="{FF2B5EF4-FFF2-40B4-BE49-F238E27FC236}">
              <a16:creationId xmlns:a16="http://schemas.microsoft.com/office/drawing/2014/main" id="{00000000-0008-0000-0000-00009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719" name="avatar">
          <a:extLst>
            <a:ext uri="{FF2B5EF4-FFF2-40B4-BE49-F238E27FC236}">
              <a16:creationId xmlns:a16="http://schemas.microsoft.com/office/drawing/2014/main" id="{00000000-0008-0000-0000-00009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137</xdr:row>
      <xdr:rowOff>0</xdr:rowOff>
    </xdr:from>
    <xdr:ext cx="304800" cy="304800"/>
    <xdr:sp macro="" textlink="">
      <xdr:nvSpPr>
        <xdr:cNvPr id="2720" name="avatar">
          <a:extLst>
            <a:ext uri="{FF2B5EF4-FFF2-40B4-BE49-F238E27FC236}">
              <a16:creationId xmlns:a16="http://schemas.microsoft.com/office/drawing/2014/main" id="{00000000-0008-0000-0000-0000A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721" name="avatar">
          <a:extLst>
            <a:ext uri="{FF2B5EF4-FFF2-40B4-BE49-F238E27FC236}">
              <a16:creationId xmlns:a16="http://schemas.microsoft.com/office/drawing/2014/main" id="{00000000-0008-0000-0000-0000A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722" name="avatar">
          <a:extLst>
            <a:ext uri="{FF2B5EF4-FFF2-40B4-BE49-F238E27FC236}">
              <a16:creationId xmlns:a16="http://schemas.microsoft.com/office/drawing/2014/main" id="{00000000-0008-0000-0000-0000A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723" name="avatar">
          <a:extLst>
            <a:ext uri="{FF2B5EF4-FFF2-40B4-BE49-F238E27FC236}">
              <a16:creationId xmlns:a16="http://schemas.microsoft.com/office/drawing/2014/main" id="{00000000-0008-0000-0000-0000A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138</xdr:row>
      <xdr:rowOff>0</xdr:rowOff>
    </xdr:from>
    <xdr:ext cx="304800" cy="304800"/>
    <xdr:sp macro="" textlink="">
      <xdr:nvSpPr>
        <xdr:cNvPr id="2724" name="avatar">
          <a:extLst>
            <a:ext uri="{FF2B5EF4-FFF2-40B4-BE49-F238E27FC236}">
              <a16:creationId xmlns:a16="http://schemas.microsoft.com/office/drawing/2014/main" id="{00000000-0008-0000-0000-0000A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725" name="avatar">
          <a:extLst>
            <a:ext uri="{FF2B5EF4-FFF2-40B4-BE49-F238E27FC236}">
              <a16:creationId xmlns:a16="http://schemas.microsoft.com/office/drawing/2014/main" id="{00000000-0008-0000-0000-0000A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726" name="avatar">
          <a:extLst>
            <a:ext uri="{FF2B5EF4-FFF2-40B4-BE49-F238E27FC236}">
              <a16:creationId xmlns:a16="http://schemas.microsoft.com/office/drawing/2014/main" id="{00000000-0008-0000-0000-0000A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27" name="avatar">
          <a:extLst>
            <a:ext uri="{FF2B5EF4-FFF2-40B4-BE49-F238E27FC236}">
              <a16:creationId xmlns:a16="http://schemas.microsoft.com/office/drawing/2014/main" id="{00000000-0008-0000-0000-0000A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139</xdr:row>
      <xdr:rowOff>0</xdr:rowOff>
    </xdr:from>
    <xdr:ext cx="304800" cy="304800"/>
    <xdr:sp macro="" textlink="">
      <xdr:nvSpPr>
        <xdr:cNvPr id="2728" name="avatar">
          <a:extLst>
            <a:ext uri="{FF2B5EF4-FFF2-40B4-BE49-F238E27FC236}">
              <a16:creationId xmlns:a16="http://schemas.microsoft.com/office/drawing/2014/main" id="{00000000-0008-0000-0000-0000A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729" name="avatar">
          <a:extLst>
            <a:ext uri="{FF2B5EF4-FFF2-40B4-BE49-F238E27FC236}">
              <a16:creationId xmlns:a16="http://schemas.microsoft.com/office/drawing/2014/main" id="{00000000-0008-0000-0000-0000A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30" name="avatar">
          <a:extLst>
            <a:ext uri="{FF2B5EF4-FFF2-40B4-BE49-F238E27FC236}">
              <a16:creationId xmlns:a16="http://schemas.microsoft.com/office/drawing/2014/main" id="{00000000-0008-0000-0000-0000A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31" name="avatar">
          <a:extLst>
            <a:ext uri="{FF2B5EF4-FFF2-40B4-BE49-F238E27FC236}">
              <a16:creationId xmlns:a16="http://schemas.microsoft.com/office/drawing/2014/main" id="{00000000-0008-0000-0000-0000A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732" name="avatar">
          <a:extLst>
            <a:ext uri="{FF2B5EF4-FFF2-40B4-BE49-F238E27FC236}">
              <a16:creationId xmlns:a16="http://schemas.microsoft.com/office/drawing/2014/main" id="{00000000-0008-0000-0000-0000A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33" name="avatar">
          <a:extLst>
            <a:ext uri="{FF2B5EF4-FFF2-40B4-BE49-F238E27FC236}">
              <a16:creationId xmlns:a16="http://schemas.microsoft.com/office/drawing/2014/main" id="{00000000-0008-0000-0000-0000A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34" name="avatar">
          <a:extLst>
            <a:ext uri="{FF2B5EF4-FFF2-40B4-BE49-F238E27FC236}">
              <a16:creationId xmlns:a16="http://schemas.microsoft.com/office/drawing/2014/main" id="{00000000-0008-0000-0000-0000A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35" name="avatar">
          <a:extLst>
            <a:ext uri="{FF2B5EF4-FFF2-40B4-BE49-F238E27FC236}">
              <a16:creationId xmlns:a16="http://schemas.microsoft.com/office/drawing/2014/main" id="{00000000-0008-0000-0000-0000A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36" name="avatar">
          <a:extLst>
            <a:ext uri="{FF2B5EF4-FFF2-40B4-BE49-F238E27FC236}">
              <a16:creationId xmlns:a16="http://schemas.microsoft.com/office/drawing/2014/main" id="{00000000-0008-0000-0000-0000B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37" name="avatar">
          <a:extLst>
            <a:ext uri="{FF2B5EF4-FFF2-40B4-BE49-F238E27FC236}">
              <a16:creationId xmlns:a16="http://schemas.microsoft.com/office/drawing/2014/main" id="{00000000-0008-0000-0000-0000B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38" name="avatar">
          <a:extLst>
            <a:ext uri="{FF2B5EF4-FFF2-40B4-BE49-F238E27FC236}">
              <a16:creationId xmlns:a16="http://schemas.microsoft.com/office/drawing/2014/main" id="{00000000-0008-0000-0000-0000B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99</xdr:row>
      <xdr:rowOff>0</xdr:rowOff>
    </xdr:from>
    <xdr:ext cx="304800" cy="304800"/>
    <xdr:sp macro="" textlink="">
      <xdr:nvSpPr>
        <xdr:cNvPr id="2739" name="avatar">
          <a:extLst>
            <a:ext uri="{FF2B5EF4-FFF2-40B4-BE49-F238E27FC236}">
              <a16:creationId xmlns:a16="http://schemas.microsoft.com/office/drawing/2014/main" id="{00000000-0008-0000-0000-0000B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740" name="avatar">
          <a:extLst>
            <a:ext uri="{FF2B5EF4-FFF2-40B4-BE49-F238E27FC236}">
              <a16:creationId xmlns:a16="http://schemas.microsoft.com/office/drawing/2014/main" id="{00000000-0008-0000-0000-0000B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741" name="avatar">
          <a:extLst>
            <a:ext uri="{FF2B5EF4-FFF2-40B4-BE49-F238E27FC236}">
              <a16:creationId xmlns:a16="http://schemas.microsoft.com/office/drawing/2014/main" id="{00000000-0008-0000-0000-0000B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42" name="avatar">
          <a:extLst>
            <a:ext uri="{FF2B5EF4-FFF2-40B4-BE49-F238E27FC236}">
              <a16:creationId xmlns:a16="http://schemas.microsoft.com/office/drawing/2014/main" id="{00000000-0008-0000-0000-0000B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43" name="avatar">
          <a:extLst>
            <a:ext uri="{FF2B5EF4-FFF2-40B4-BE49-F238E27FC236}">
              <a16:creationId xmlns:a16="http://schemas.microsoft.com/office/drawing/2014/main" id="{00000000-0008-0000-0000-0000B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140</xdr:row>
      <xdr:rowOff>0</xdr:rowOff>
    </xdr:from>
    <xdr:ext cx="304800" cy="304800"/>
    <xdr:sp macro="" textlink="">
      <xdr:nvSpPr>
        <xdr:cNvPr id="2744" name="avatar">
          <a:extLst>
            <a:ext uri="{FF2B5EF4-FFF2-40B4-BE49-F238E27FC236}">
              <a16:creationId xmlns:a16="http://schemas.microsoft.com/office/drawing/2014/main" id="{00000000-0008-0000-0000-0000B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45" name="avatar">
          <a:extLst>
            <a:ext uri="{FF2B5EF4-FFF2-40B4-BE49-F238E27FC236}">
              <a16:creationId xmlns:a16="http://schemas.microsoft.com/office/drawing/2014/main" id="{00000000-0008-0000-0000-0000B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46" name="avatar">
          <a:extLst>
            <a:ext uri="{FF2B5EF4-FFF2-40B4-BE49-F238E27FC236}">
              <a16:creationId xmlns:a16="http://schemas.microsoft.com/office/drawing/2014/main" id="{00000000-0008-0000-0000-0000B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47" name="avatar">
          <a:extLst>
            <a:ext uri="{FF2B5EF4-FFF2-40B4-BE49-F238E27FC236}">
              <a16:creationId xmlns:a16="http://schemas.microsoft.com/office/drawing/2014/main" id="{00000000-0008-0000-0000-0000B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748" name="avatar">
          <a:extLst>
            <a:ext uri="{FF2B5EF4-FFF2-40B4-BE49-F238E27FC236}">
              <a16:creationId xmlns:a16="http://schemas.microsoft.com/office/drawing/2014/main" id="{00000000-0008-0000-0000-0000B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749" name="avatar">
          <a:extLst>
            <a:ext uri="{FF2B5EF4-FFF2-40B4-BE49-F238E27FC236}">
              <a16:creationId xmlns:a16="http://schemas.microsoft.com/office/drawing/2014/main" id="{00000000-0008-0000-0000-0000B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50" name="avatar">
          <a:extLst>
            <a:ext uri="{FF2B5EF4-FFF2-40B4-BE49-F238E27FC236}">
              <a16:creationId xmlns:a16="http://schemas.microsoft.com/office/drawing/2014/main" id="{00000000-0008-0000-0000-0000B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51" name="avatar">
          <a:extLst>
            <a:ext uri="{FF2B5EF4-FFF2-40B4-BE49-F238E27FC236}">
              <a16:creationId xmlns:a16="http://schemas.microsoft.com/office/drawing/2014/main" id="{00000000-0008-0000-0000-0000B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752" name="avatar">
          <a:extLst>
            <a:ext uri="{FF2B5EF4-FFF2-40B4-BE49-F238E27FC236}">
              <a16:creationId xmlns:a16="http://schemas.microsoft.com/office/drawing/2014/main" id="{00000000-0008-0000-0000-0000C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53" name="avatar">
          <a:extLst>
            <a:ext uri="{FF2B5EF4-FFF2-40B4-BE49-F238E27FC236}">
              <a16:creationId xmlns:a16="http://schemas.microsoft.com/office/drawing/2014/main" id="{00000000-0008-0000-0000-0000C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54" name="avatar">
          <a:extLst>
            <a:ext uri="{FF2B5EF4-FFF2-40B4-BE49-F238E27FC236}">
              <a16:creationId xmlns:a16="http://schemas.microsoft.com/office/drawing/2014/main" id="{00000000-0008-0000-0000-0000C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55" name="avatar">
          <a:extLst>
            <a:ext uri="{FF2B5EF4-FFF2-40B4-BE49-F238E27FC236}">
              <a16:creationId xmlns:a16="http://schemas.microsoft.com/office/drawing/2014/main" id="{00000000-0008-0000-0000-0000C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756" name="avatar">
          <a:extLst>
            <a:ext uri="{FF2B5EF4-FFF2-40B4-BE49-F238E27FC236}">
              <a16:creationId xmlns:a16="http://schemas.microsoft.com/office/drawing/2014/main" id="{00000000-0008-0000-0000-0000C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757" name="avatar">
          <a:extLst>
            <a:ext uri="{FF2B5EF4-FFF2-40B4-BE49-F238E27FC236}">
              <a16:creationId xmlns:a16="http://schemas.microsoft.com/office/drawing/2014/main" id="{00000000-0008-0000-0000-0000C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758" name="avatar">
          <a:extLst>
            <a:ext uri="{FF2B5EF4-FFF2-40B4-BE49-F238E27FC236}">
              <a16:creationId xmlns:a16="http://schemas.microsoft.com/office/drawing/2014/main" id="{00000000-0008-0000-0000-0000C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759" name="avatar">
          <a:extLst>
            <a:ext uri="{FF2B5EF4-FFF2-40B4-BE49-F238E27FC236}">
              <a16:creationId xmlns:a16="http://schemas.microsoft.com/office/drawing/2014/main" id="{00000000-0008-0000-0000-0000C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760" name="avatar">
          <a:extLst>
            <a:ext uri="{FF2B5EF4-FFF2-40B4-BE49-F238E27FC236}">
              <a16:creationId xmlns:a16="http://schemas.microsoft.com/office/drawing/2014/main" id="{00000000-0008-0000-0000-0000C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761" name="avatar">
          <a:extLst>
            <a:ext uri="{FF2B5EF4-FFF2-40B4-BE49-F238E27FC236}">
              <a16:creationId xmlns:a16="http://schemas.microsoft.com/office/drawing/2014/main" id="{00000000-0008-0000-0000-0000C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762" name="avatar">
          <a:extLst>
            <a:ext uri="{FF2B5EF4-FFF2-40B4-BE49-F238E27FC236}">
              <a16:creationId xmlns:a16="http://schemas.microsoft.com/office/drawing/2014/main" id="{00000000-0008-0000-0000-0000C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763" name="avatar">
          <a:extLst>
            <a:ext uri="{FF2B5EF4-FFF2-40B4-BE49-F238E27FC236}">
              <a16:creationId xmlns:a16="http://schemas.microsoft.com/office/drawing/2014/main" id="{00000000-0008-0000-0000-0000C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764" name="avatar">
          <a:extLst>
            <a:ext uri="{FF2B5EF4-FFF2-40B4-BE49-F238E27FC236}">
              <a16:creationId xmlns:a16="http://schemas.microsoft.com/office/drawing/2014/main" id="{00000000-0008-0000-0000-0000C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765" name="avatar">
          <a:extLst>
            <a:ext uri="{FF2B5EF4-FFF2-40B4-BE49-F238E27FC236}">
              <a16:creationId xmlns:a16="http://schemas.microsoft.com/office/drawing/2014/main" id="{00000000-0008-0000-0000-0000C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2766" name="avatar">
          <a:extLst>
            <a:ext uri="{FF2B5EF4-FFF2-40B4-BE49-F238E27FC236}">
              <a16:creationId xmlns:a16="http://schemas.microsoft.com/office/drawing/2014/main" id="{00000000-0008-0000-0000-0000C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767" name="avatar">
          <a:extLst>
            <a:ext uri="{FF2B5EF4-FFF2-40B4-BE49-F238E27FC236}">
              <a16:creationId xmlns:a16="http://schemas.microsoft.com/office/drawing/2014/main" id="{00000000-0008-0000-0000-0000C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68" name="avatar">
          <a:extLst>
            <a:ext uri="{FF2B5EF4-FFF2-40B4-BE49-F238E27FC236}">
              <a16:creationId xmlns:a16="http://schemas.microsoft.com/office/drawing/2014/main" id="{00000000-0008-0000-0000-0000D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69" name="avatar">
          <a:extLst>
            <a:ext uri="{FF2B5EF4-FFF2-40B4-BE49-F238E27FC236}">
              <a16:creationId xmlns:a16="http://schemas.microsoft.com/office/drawing/2014/main" id="{00000000-0008-0000-0000-0000D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770" name="avatar">
          <a:extLst>
            <a:ext uri="{FF2B5EF4-FFF2-40B4-BE49-F238E27FC236}">
              <a16:creationId xmlns:a16="http://schemas.microsoft.com/office/drawing/2014/main" id="{00000000-0008-0000-0000-0000D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141</xdr:row>
      <xdr:rowOff>0</xdr:rowOff>
    </xdr:from>
    <xdr:ext cx="304800" cy="304800"/>
    <xdr:sp macro="" textlink="">
      <xdr:nvSpPr>
        <xdr:cNvPr id="2771" name="avatar">
          <a:extLst>
            <a:ext uri="{FF2B5EF4-FFF2-40B4-BE49-F238E27FC236}">
              <a16:creationId xmlns:a16="http://schemas.microsoft.com/office/drawing/2014/main" id="{00000000-0008-0000-0000-0000D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72" name="avatar">
          <a:extLst>
            <a:ext uri="{FF2B5EF4-FFF2-40B4-BE49-F238E27FC236}">
              <a16:creationId xmlns:a16="http://schemas.microsoft.com/office/drawing/2014/main" id="{00000000-0008-0000-0000-0000D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73" name="avatar">
          <a:extLst>
            <a:ext uri="{FF2B5EF4-FFF2-40B4-BE49-F238E27FC236}">
              <a16:creationId xmlns:a16="http://schemas.microsoft.com/office/drawing/2014/main" id="{00000000-0008-0000-0000-0000D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774" name="avatar">
          <a:extLst>
            <a:ext uri="{FF2B5EF4-FFF2-40B4-BE49-F238E27FC236}">
              <a16:creationId xmlns:a16="http://schemas.microsoft.com/office/drawing/2014/main" id="{00000000-0008-0000-0000-0000D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75" name="avatar">
          <a:extLst>
            <a:ext uri="{FF2B5EF4-FFF2-40B4-BE49-F238E27FC236}">
              <a16:creationId xmlns:a16="http://schemas.microsoft.com/office/drawing/2014/main" id="{00000000-0008-0000-0000-0000D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76" name="avatar">
          <a:extLst>
            <a:ext uri="{FF2B5EF4-FFF2-40B4-BE49-F238E27FC236}">
              <a16:creationId xmlns:a16="http://schemas.microsoft.com/office/drawing/2014/main" id="{00000000-0008-0000-0000-0000D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777" name="avatar">
          <a:extLst>
            <a:ext uri="{FF2B5EF4-FFF2-40B4-BE49-F238E27FC236}">
              <a16:creationId xmlns:a16="http://schemas.microsoft.com/office/drawing/2014/main" id="{00000000-0008-0000-0000-0000D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778" name="avatar">
          <a:extLst>
            <a:ext uri="{FF2B5EF4-FFF2-40B4-BE49-F238E27FC236}">
              <a16:creationId xmlns:a16="http://schemas.microsoft.com/office/drawing/2014/main" id="{00000000-0008-0000-0000-0000D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79" name="avatar">
          <a:extLst>
            <a:ext uri="{FF2B5EF4-FFF2-40B4-BE49-F238E27FC236}">
              <a16:creationId xmlns:a16="http://schemas.microsoft.com/office/drawing/2014/main" id="{00000000-0008-0000-0000-0000D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80" name="avatar">
          <a:extLst>
            <a:ext uri="{FF2B5EF4-FFF2-40B4-BE49-F238E27FC236}">
              <a16:creationId xmlns:a16="http://schemas.microsoft.com/office/drawing/2014/main" id="{00000000-0008-0000-0000-0000D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781" name="avatar">
          <a:extLst>
            <a:ext uri="{FF2B5EF4-FFF2-40B4-BE49-F238E27FC236}">
              <a16:creationId xmlns:a16="http://schemas.microsoft.com/office/drawing/2014/main" id="{00000000-0008-0000-0000-0000D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782" name="avatar">
          <a:extLst>
            <a:ext uri="{FF2B5EF4-FFF2-40B4-BE49-F238E27FC236}">
              <a16:creationId xmlns:a16="http://schemas.microsoft.com/office/drawing/2014/main" id="{00000000-0008-0000-0000-0000D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783" name="avatar">
          <a:extLst>
            <a:ext uri="{FF2B5EF4-FFF2-40B4-BE49-F238E27FC236}">
              <a16:creationId xmlns:a16="http://schemas.microsoft.com/office/drawing/2014/main" id="{00000000-0008-0000-0000-0000D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784" name="avatar">
          <a:extLst>
            <a:ext uri="{FF2B5EF4-FFF2-40B4-BE49-F238E27FC236}">
              <a16:creationId xmlns:a16="http://schemas.microsoft.com/office/drawing/2014/main" id="{00000000-0008-0000-0000-0000E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785" name="avatar">
          <a:extLst>
            <a:ext uri="{FF2B5EF4-FFF2-40B4-BE49-F238E27FC236}">
              <a16:creationId xmlns:a16="http://schemas.microsoft.com/office/drawing/2014/main" id="{00000000-0008-0000-0000-0000E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786" name="avatar">
          <a:extLst>
            <a:ext uri="{FF2B5EF4-FFF2-40B4-BE49-F238E27FC236}">
              <a16:creationId xmlns:a16="http://schemas.microsoft.com/office/drawing/2014/main" id="{00000000-0008-0000-0000-0000E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787" name="avatar">
          <a:extLst>
            <a:ext uri="{FF2B5EF4-FFF2-40B4-BE49-F238E27FC236}">
              <a16:creationId xmlns:a16="http://schemas.microsoft.com/office/drawing/2014/main" id="{00000000-0008-0000-0000-0000E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788" name="avatar">
          <a:extLst>
            <a:ext uri="{FF2B5EF4-FFF2-40B4-BE49-F238E27FC236}">
              <a16:creationId xmlns:a16="http://schemas.microsoft.com/office/drawing/2014/main" id="{00000000-0008-0000-0000-0000E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789" name="avatar">
          <a:extLst>
            <a:ext uri="{FF2B5EF4-FFF2-40B4-BE49-F238E27FC236}">
              <a16:creationId xmlns:a16="http://schemas.microsoft.com/office/drawing/2014/main" id="{00000000-0008-0000-0000-0000E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790" name="avatar">
          <a:extLst>
            <a:ext uri="{FF2B5EF4-FFF2-40B4-BE49-F238E27FC236}">
              <a16:creationId xmlns:a16="http://schemas.microsoft.com/office/drawing/2014/main" id="{00000000-0008-0000-0000-0000E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791" name="avatar">
          <a:extLst>
            <a:ext uri="{FF2B5EF4-FFF2-40B4-BE49-F238E27FC236}">
              <a16:creationId xmlns:a16="http://schemas.microsoft.com/office/drawing/2014/main" id="{00000000-0008-0000-0000-0000E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92" name="avatar">
          <a:extLst>
            <a:ext uri="{FF2B5EF4-FFF2-40B4-BE49-F238E27FC236}">
              <a16:creationId xmlns:a16="http://schemas.microsoft.com/office/drawing/2014/main" id="{00000000-0008-0000-0000-0000E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93" name="avatar">
          <a:extLst>
            <a:ext uri="{FF2B5EF4-FFF2-40B4-BE49-F238E27FC236}">
              <a16:creationId xmlns:a16="http://schemas.microsoft.com/office/drawing/2014/main" id="{00000000-0008-0000-0000-0000E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794" name="avatar">
          <a:extLst>
            <a:ext uri="{FF2B5EF4-FFF2-40B4-BE49-F238E27FC236}">
              <a16:creationId xmlns:a16="http://schemas.microsoft.com/office/drawing/2014/main" id="{00000000-0008-0000-0000-0000E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795" name="avatar">
          <a:extLst>
            <a:ext uri="{FF2B5EF4-FFF2-40B4-BE49-F238E27FC236}">
              <a16:creationId xmlns:a16="http://schemas.microsoft.com/office/drawing/2014/main" id="{00000000-0008-0000-0000-0000E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142</xdr:row>
      <xdr:rowOff>0</xdr:rowOff>
    </xdr:from>
    <xdr:ext cx="304800" cy="304800"/>
    <xdr:sp macro="" textlink="">
      <xdr:nvSpPr>
        <xdr:cNvPr id="2796" name="avatar">
          <a:extLst>
            <a:ext uri="{FF2B5EF4-FFF2-40B4-BE49-F238E27FC236}">
              <a16:creationId xmlns:a16="http://schemas.microsoft.com/office/drawing/2014/main" id="{00000000-0008-0000-0000-0000E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797" name="avatar">
          <a:extLst>
            <a:ext uri="{FF2B5EF4-FFF2-40B4-BE49-F238E27FC236}">
              <a16:creationId xmlns:a16="http://schemas.microsoft.com/office/drawing/2014/main" id="{00000000-0008-0000-0000-0000E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798" name="avatar">
          <a:extLst>
            <a:ext uri="{FF2B5EF4-FFF2-40B4-BE49-F238E27FC236}">
              <a16:creationId xmlns:a16="http://schemas.microsoft.com/office/drawing/2014/main" id="{00000000-0008-0000-0000-0000E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799" name="avatar">
          <a:extLst>
            <a:ext uri="{FF2B5EF4-FFF2-40B4-BE49-F238E27FC236}">
              <a16:creationId xmlns:a16="http://schemas.microsoft.com/office/drawing/2014/main" id="{00000000-0008-0000-0000-0000E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800" name="avatar">
          <a:extLst>
            <a:ext uri="{FF2B5EF4-FFF2-40B4-BE49-F238E27FC236}">
              <a16:creationId xmlns:a16="http://schemas.microsoft.com/office/drawing/2014/main" id="{00000000-0008-0000-0000-0000F0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801" name="avatar">
          <a:extLst>
            <a:ext uri="{FF2B5EF4-FFF2-40B4-BE49-F238E27FC236}">
              <a16:creationId xmlns:a16="http://schemas.microsoft.com/office/drawing/2014/main" id="{00000000-0008-0000-0000-0000F1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802" name="avatar">
          <a:extLst>
            <a:ext uri="{FF2B5EF4-FFF2-40B4-BE49-F238E27FC236}">
              <a16:creationId xmlns:a16="http://schemas.microsoft.com/office/drawing/2014/main" id="{00000000-0008-0000-0000-0000F2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803" name="avatar">
          <a:extLst>
            <a:ext uri="{FF2B5EF4-FFF2-40B4-BE49-F238E27FC236}">
              <a16:creationId xmlns:a16="http://schemas.microsoft.com/office/drawing/2014/main" id="{00000000-0008-0000-0000-0000F3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804" name="avatar">
          <a:extLst>
            <a:ext uri="{FF2B5EF4-FFF2-40B4-BE49-F238E27FC236}">
              <a16:creationId xmlns:a16="http://schemas.microsoft.com/office/drawing/2014/main" id="{00000000-0008-0000-0000-0000F4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805" name="avatar">
          <a:extLst>
            <a:ext uri="{FF2B5EF4-FFF2-40B4-BE49-F238E27FC236}">
              <a16:creationId xmlns:a16="http://schemas.microsoft.com/office/drawing/2014/main" id="{00000000-0008-0000-0000-0000F5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806" name="avatar">
          <a:extLst>
            <a:ext uri="{FF2B5EF4-FFF2-40B4-BE49-F238E27FC236}">
              <a16:creationId xmlns:a16="http://schemas.microsoft.com/office/drawing/2014/main" id="{00000000-0008-0000-0000-0000F6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07" name="avatar">
          <a:extLst>
            <a:ext uri="{FF2B5EF4-FFF2-40B4-BE49-F238E27FC236}">
              <a16:creationId xmlns:a16="http://schemas.microsoft.com/office/drawing/2014/main" id="{00000000-0008-0000-0000-0000F7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08" name="avatar">
          <a:extLst>
            <a:ext uri="{FF2B5EF4-FFF2-40B4-BE49-F238E27FC236}">
              <a16:creationId xmlns:a16="http://schemas.microsoft.com/office/drawing/2014/main" id="{00000000-0008-0000-0000-0000F8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809" name="avatar">
          <a:extLst>
            <a:ext uri="{FF2B5EF4-FFF2-40B4-BE49-F238E27FC236}">
              <a16:creationId xmlns:a16="http://schemas.microsoft.com/office/drawing/2014/main" id="{00000000-0008-0000-0000-0000F9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810" name="avatar">
          <a:extLst>
            <a:ext uri="{FF2B5EF4-FFF2-40B4-BE49-F238E27FC236}">
              <a16:creationId xmlns:a16="http://schemas.microsoft.com/office/drawing/2014/main" id="{00000000-0008-0000-0000-0000FA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11" name="avatar">
          <a:extLst>
            <a:ext uri="{FF2B5EF4-FFF2-40B4-BE49-F238E27FC236}">
              <a16:creationId xmlns:a16="http://schemas.microsoft.com/office/drawing/2014/main" id="{00000000-0008-0000-0000-0000FB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12" name="avatar">
          <a:extLst>
            <a:ext uri="{FF2B5EF4-FFF2-40B4-BE49-F238E27FC236}">
              <a16:creationId xmlns:a16="http://schemas.microsoft.com/office/drawing/2014/main" id="{00000000-0008-0000-0000-0000FC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813" name="avatar">
          <a:extLst>
            <a:ext uri="{FF2B5EF4-FFF2-40B4-BE49-F238E27FC236}">
              <a16:creationId xmlns:a16="http://schemas.microsoft.com/office/drawing/2014/main" id="{00000000-0008-0000-0000-0000FD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2814" name="avatar">
          <a:extLst>
            <a:ext uri="{FF2B5EF4-FFF2-40B4-BE49-F238E27FC236}">
              <a16:creationId xmlns:a16="http://schemas.microsoft.com/office/drawing/2014/main" id="{00000000-0008-0000-0000-0000FE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815" name="avatar">
          <a:extLst>
            <a:ext uri="{FF2B5EF4-FFF2-40B4-BE49-F238E27FC236}">
              <a16:creationId xmlns:a16="http://schemas.microsoft.com/office/drawing/2014/main" id="{00000000-0008-0000-0000-0000FF0A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816" name="avatar">
          <a:extLst>
            <a:ext uri="{FF2B5EF4-FFF2-40B4-BE49-F238E27FC236}">
              <a16:creationId xmlns:a16="http://schemas.microsoft.com/office/drawing/2014/main" id="{00000000-0008-0000-0000-000000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817" name="avatar">
          <a:extLst>
            <a:ext uri="{FF2B5EF4-FFF2-40B4-BE49-F238E27FC236}">
              <a16:creationId xmlns:a16="http://schemas.microsoft.com/office/drawing/2014/main" id="{00000000-0008-0000-0000-000001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818" name="avatar">
          <a:extLst>
            <a:ext uri="{FF2B5EF4-FFF2-40B4-BE49-F238E27FC236}">
              <a16:creationId xmlns:a16="http://schemas.microsoft.com/office/drawing/2014/main" id="{00000000-0008-0000-0000-000002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143</xdr:row>
      <xdr:rowOff>0</xdr:rowOff>
    </xdr:from>
    <xdr:ext cx="304800" cy="304800"/>
    <xdr:sp macro="" textlink="">
      <xdr:nvSpPr>
        <xdr:cNvPr id="2819" name="avatar">
          <a:extLst>
            <a:ext uri="{FF2B5EF4-FFF2-40B4-BE49-F238E27FC236}">
              <a16:creationId xmlns:a16="http://schemas.microsoft.com/office/drawing/2014/main" id="{00000000-0008-0000-0000-000003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820" name="avatar">
          <a:extLst>
            <a:ext uri="{FF2B5EF4-FFF2-40B4-BE49-F238E27FC236}">
              <a16:creationId xmlns:a16="http://schemas.microsoft.com/office/drawing/2014/main" id="{00000000-0008-0000-0000-000004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821" name="avatar">
          <a:extLst>
            <a:ext uri="{FF2B5EF4-FFF2-40B4-BE49-F238E27FC236}">
              <a16:creationId xmlns:a16="http://schemas.microsoft.com/office/drawing/2014/main" id="{00000000-0008-0000-0000-000005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822" name="avatar">
          <a:extLst>
            <a:ext uri="{FF2B5EF4-FFF2-40B4-BE49-F238E27FC236}">
              <a16:creationId xmlns:a16="http://schemas.microsoft.com/office/drawing/2014/main" id="{00000000-0008-0000-0000-000006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823" name="avatar">
          <a:extLst>
            <a:ext uri="{FF2B5EF4-FFF2-40B4-BE49-F238E27FC236}">
              <a16:creationId xmlns:a16="http://schemas.microsoft.com/office/drawing/2014/main" id="{00000000-0008-0000-0000-000007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824" name="avatar">
          <a:extLst>
            <a:ext uri="{FF2B5EF4-FFF2-40B4-BE49-F238E27FC236}">
              <a16:creationId xmlns:a16="http://schemas.microsoft.com/office/drawing/2014/main" id="{00000000-0008-0000-0000-000008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825" name="avatar">
          <a:extLst>
            <a:ext uri="{FF2B5EF4-FFF2-40B4-BE49-F238E27FC236}">
              <a16:creationId xmlns:a16="http://schemas.microsoft.com/office/drawing/2014/main" id="{00000000-0008-0000-0000-000009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826" name="avatar">
          <a:extLst>
            <a:ext uri="{FF2B5EF4-FFF2-40B4-BE49-F238E27FC236}">
              <a16:creationId xmlns:a16="http://schemas.microsoft.com/office/drawing/2014/main" id="{00000000-0008-0000-0000-00000A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27" name="avatar">
          <a:extLst>
            <a:ext uri="{FF2B5EF4-FFF2-40B4-BE49-F238E27FC236}">
              <a16:creationId xmlns:a16="http://schemas.microsoft.com/office/drawing/2014/main" id="{00000000-0008-0000-0000-00000B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28" name="avatar">
          <a:extLst>
            <a:ext uri="{FF2B5EF4-FFF2-40B4-BE49-F238E27FC236}">
              <a16:creationId xmlns:a16="http://schemas.microsoft.com/office/drawing/2014/main" id="{00000000-0008-0000-0000-00000C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829" name="avatar">
          <a:extLst>
            <a:ext uri="{FF2B5EF4-FFF2-40B4-BE49-F238E27FC236}">
              <a16:creationId xmlns:a16="http://schemas.microsoft.com/office/drawing/2014/main" id="{00000000-0008-0000-0000-00000D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830" name="avatar">
          <a:extLst>
            <a:ext uri="{FF2B5EF4-FFF2-40B4-BE49-F238E27FC236}">
              <a16:creationId xmlns:a16="http://schemas.microsoft.com/office/drawing/2014/main" id="{00000000-0008-0000-0000-00000E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31" name="avatar">
          <a:extLst>
            <a:ext uri="{FF2B5EF4-FFF2-40B4-BE49-F238E27FC236}">
              <a16:creationId xmlns:a16="http://schemas.microsoft.com/office/drawing/2014/main" id="{00000000-0008-0000-0000-00000F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32" name="avatar">
          <a:extLst>
            <a:ext uri="{FF2B5EF4-FFF2-40B4-BE49-F238E27FC236}">
              <a16:creationId xmlns:a16="http://schemas.microsoft.com/office/drawing/2014/main" id="{00000000-0008-0000-0000-000010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833" name="avatar">
          <a:extLst>
            <a:ext uri="{FF2B5EF4-FFF2-40B4-BE49-F238E27FC236}">
              <a16:creationId xmlns:a16="http://schemas.microsoft.com/office/drawing/2014/main" id="{00000000-0008-0000-0000-000011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834" name="avatar">
          <a:extLst>
            <a:ext uri="{FF2B5EF4-FFF2-40B4-BE49-F238E27FC236}">
              <a16:creationId xmlns:a16="http://schemas.microsoft.com/office/drawing/2014/main" id="{00000000-0008-0000-0000-000012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2835" name="avatar">
          <a:extLst>
            <a:ext uri="{FF2B5EF4-FFF2-40B4-BE49-F238E27FC236}">
              <a16:creationId xmlns:a16="http://schemas.microsoft.com/office/drawing/2014/main" id="{00000000-0008-0000-0000-000013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836" name="avatar">
          <a:extLst>
            <a:ext uri="{FF2B5EF4-FFF2-40B4-BE49-F238E27FC236}">
              <a16:creationId xmlns:a16="http://schemas.microsoft.com/office/drawing/2014/main" id="{00000000-0008-0000-0000-000014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837" name="avatar">
          <a:extLst>
            <a:ext uri="{FF2B5EF4-FFF2-40B4-BE49-F238E27FC236}">
              <a16:creationId xmlns:a16="http://schemas.microsoft.com/office/drawing/2014/main" id="{00000000-0008-0000-0000-000015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838" name="avatar">
          <a:extLst>
            <a:ext uri="{FF2B5EF4-FFF2-40B4-BE49-F238E27FC236}">
              <a16:creationId xmlns:a16="http://schemas.microsoft.com/office/drawing/2014/main" id="{00000000-0008-0000-0000-000016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839" name="avatar">
          <a:extLst>
            <a:ext uri="{FF2B5EF4-FFF2-40B4-BE49-F238E27FC236}">
              <a16:creationId xmlns:a16="http://schemas.microsoft.com/office/drawing/2014/main" id="{00000000-0008-0000-0000-000017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2840" name="avatar">
          <a:extLst>
            <a:ext uri="{FF2B5EF4-FFF2-40B4-BE49-F238E27FC236}">
              <a16:creationId xmlns:a16="http://schemas.microsoft.com/office/drawing/2014/main" id="{00000000-0008-0000-0000-000018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2841" name="avatar">
          <a:extLst>
            <a:ext uri="{FF2B5EF4-FFF2-40B4-BE49-F238E27FC236}">
              <a16:creationId xmlns:a16="http://schemas.microsoft.com/office/drawing/2014/main" id="{00000000-0008-0000-0000-000019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2842" name="avatar">
          <a:extLst>
            <a:ext uri="{FF2B5EF4-FFF2-40B4-BE49-F238E27FC236}">
              <a16:creationId xmlns:a16="http://schemas.microsoft.com/office/drawing/2014/main" id="{00000000-0008-0000-0000-00001A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2843" name="avatar">
          <a:extLst>
            <a:ext uri="{FF2B5EF4-FFF2-40B4-BE49-F238E27FC236}">
              <a16:creationId xmlns:a16="http://schemas.microsoft.com/office/drawing/2014/main" id="{00000000-0008-0000-0000-00001B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2844" name="avatar">
          <a:extLst>
            <a:ext uri="{FF2B5EF4-FFF2-40B4-BE49-F238E27FC236}">
              <a16:creationId xmlns:a16="http://schemas.microsoft.com/office/drawing/2014/main" id="{00000000-0008-0000-0000-00001C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2845" name="avatar">
          <a:extLst>
            <a:ext uri="{FF2B5EF4-FFF2-40B4-BE49-F238E27FC236}">
              <a16:creationId xmlns:a16="http://schemas.microsoft.com/office/drawing/2014/main" id="{00000000-0008-0000-0000-00001D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46" name="avatar">
          <a:extLst>
            <a:ext uri="{FF2B5EF4-FFF2-40B4-BE49-F238E27FC236}">
              <a16:creationId xmlns:a16="http://schemas.microsoft.com/office/drawing/2014/main" id="{00000000-0008-0000-0000-00001E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47" name="avatar">
          <a:extLst>
            <a:ext uri="{FF2B5EF4-FFF2-40B4-BE49-F238E27FC236}">
              <a16:creationId xmlns:a16="http://schemas.microsoft.com/office/drawing/2014/main" id="{00000000-0008-0000-0000-00001F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848" name="avatar">
          <a:extLst>
            <a:ext uri="{FF2B5EF4-FFF2-40B4-BE49-F238E27FC236}">
              <a16:creationId xmlns:a16="http://schemas.microsoft.com/office/drawing/2014/main" id="{00000000-0008-0000-0000-000020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849" name="avatar">
          <a:extLst>
            <a:ext uri="{FF2B5EF4-FFF2-40B4-BE49-F238E27FC236}">
              <a16:creationId xmlns:a16="http://schemas.microsoft.com/office/drawing/2014/main" id="{00000000-0008-0000-0000-000021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2850" name="avatar">
          <a:extLst>
            <a:ext uri="{FF2B5EF4-FFF2-40B4-BE49-F238E27FC236}">
              <a16:creationId xmlns:a16="http://schemas.microsoft.com/office/drawing/2014/main" id="{00000000-0008-0000-0000-000022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2851" name="avatar">
          <a:extLst>
            <a:ext uri="{FF2B5EF4-FFF2-40B4-BE49-F238E27FC236}">
              <a16:creationId xmlns:a16="http://schemas.microsoft.com/office/drawing/2014/main" id="{00000000-0008-0000-0000-000023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112</xdr:row>
      <xdr:rowOff>0</xdr:rowOff>
    </xdr:from>
    <xdr:ext cx="304800" cy="304800"/>
    <xdr:sp macro="" textlink="">
      <xdr:nvSpPr>
        <xdr:cNvPr id="2852" name="avatar">
          <a:extLst>
            <a:ext uri="{FF2B5EF4-FFF2-40B4-BE49-F238E27FC236}">
              <a16:creationId xmlns:a16="http://schemas.microsoft.com/office/drawing/2014/main" id="{00000000-0008-0000-0000-000024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113</xdr:row>
      <xdr:rowOff>0</xdr:rowOff>
    </xdr:from>
    <xdr:ext cx="304800" cy="304800"/>
    <xdr:sp macro="" textlink="">
      <xdr:nvSpPr>
        <xdr:cNvPr id="2853" name="avatar">
          <a:extLst>
            <a:ext uri="{FF2B5EF4-FFF2-40B4-BE49-F238E27FC236}">
              <a16:creationId xmlns:a16="http://schemas.microsoft.com/office/drawing/2014/main" id="{00000000-0008-0000-0000-000025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114</xdr:row>
      <xdr:rowOff>0</xdr:rowOff>
    </xdr:from>
    <xdr:ext cx="304800" cy="304800"/>
    <xdr:sp macro="" textlink="">
      <xdr:nvSpPr>
        <xdr:cNvPr id="2854" name="avatar">
          <a:extLst>
            <a:ext uri="{FF2B5EF4-FFF2-40B4-BE49-F238E27FC236}">
              <a16:creationId xmlns:a16="http://schemas.microsoft.com/office/drawing/2014/main" id="{00000000-0008-0000-0000-0000260B0000}"/>
            </a:ext>
          </a:extLst>
        </xdr:cNvPr>
        <xdr:cNvSpPr>
          <a:spLocks noChangeAspect="1" noChangeArrowheads="1"/>
        </xdr:cNvSpPr>
      </xdr:nvSpPr>
      <xdr:spPr bwMode="auto">
        <a:xfrm>
          <a:off x="42073286" y="6123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78" name="avatar">
          <a:extLst>
            <a:ext uri="{FF2B5EF4-FFF2-40B4-BE49-F238E27FC236}">
              <a16:creationId xmlns:a16="http://schemas.microsoft.com/office/drawing/2014/main" id="{00000000-0008-0000-0000-0000A2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79" name="avatar">
          <a:extLst>
            <a:ext uri="{FF2B5EF4-FFF2-40B4-BE49-F238E27FC236}">
              <a16:creationId xmlns:a16="http://schemas.microsoft.com/office/drawing/2014/main" id="{00000000-0008-0000-0000-0000A3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0" name="avatar">
          <a:extLst>
            <a:ext uri="{FF2B5EF4-FFF2-40B4-BE49-F238E27FC236}">
              <a16:creationId xmlns:a16="http://schemas.microsoft.com/office/drawing/2014/main" id="{00000000-0008-0000-0000-0000A4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81" name="avatar">
          <a:extLst>
            <a:ext uri="{FF2B5EF4-FFF2-40B4-BE49-F238E27FC236}">
              <a16:creationId xmlns:a16="http://schemas.microsoft.com/office/drawing/2014/main" id="{00000000-0008-0000-0000-0000A5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2" name="avatar">
          <a:extLst>
            <a:ext uri="{FF2B5EF4-FFF2-40B4-BE49-F238E27FC236}">
              <a16:creationId xmlns:a16="http://schemas.microsoft.com/office/drawing/2014/main" id="{00000000-0008-0000-0000-0000A6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83" name="avatar">
          <a:extLst>
            <a:ext uri="{FF2B5EF4-FFF2-40B4-BE49-F238E27FC236}">
              <a16:creationId xmlns:a16="http://schemas.microsoft.com/office/drawing/2014/main" id="{00000000-0008-0000-0000-0000A7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4" name="avatar">
          <a:extLst>
            <a:ext uri="{FF2B5EF4-FFF2-40B4-BE49-F238E27FC236}">
              <a16:creationId xmlns:a16="http://schemas.microsoft.com/office/drawing/2014/main" id="{00000000-0008-0000-0000-0000A8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85" name="avatar">
          <a:extLst>
            <a:ext uri="{FF2B5EF4-FFF2-40B4-BE49-F238E27FC236}">
              <a16:creationId xmlns:a16="http://schemas.microsoft.com/office/drawing/2014/main" id="{00000000-0008-0000-0000-0000A9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6" name="avatar">
          <a:extLst>
            <a:ext uri="{FF2B5EF4-FFF2-40B4-BE49-F238E27FC236}">
              <a16:creationId xmlns:a16="http://schemas.microsoft.com/office/drawing/2014/main" id="{00000000-0008-0000-0000-0000AA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7" name="avatar">
          <a:extLst>
            <a:ext uri="{FF2B5EF4-FFF2-40B4-BE49-F238E27FC236}">
              <a16:creationId xmlns:a16="http://schemas.microsoft.com/office/drawing/2014/main" id="{00000000-0008-0000-0000-0000AB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88" name="avatar">
          <a:extLst>
            <a:ext uri="{FF2B5EF4-FFF2-40B4-BE49-F238E27FC236}">
              <a16:creationId xmlns:a16="http://schemas.microsoft.com/office/drawing/2014/main" id="{00000000-0008-0000-0000-0000AC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89" name="avatar">
          <a:extLst>
            <a:ext uri="{FF2B5EF4-FFF2-40B4-BE49-F238E27FC236}">
              <a16:creationId xmlns:a16="http://schemas.microsoft.com/office/drawing/2014/main" id="{00000000-0008-0000-0000-0000AD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0" name="avatar">
          <a:extLst>
            <a:ext uri="{FF2B5EF4-FFF2-40B4-BE49-F238E27FC236}">
              <a16:creationId xmlns:a16="http://schemas.microsoft.com/office/drawing/2014/main" id="{00000000-0008-0000-0000-0000AE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91" name="avatar">
          <a:extLst>
            <a:ext uri="{FF2B5EF4-FFF2-40B4-BE49-F238E27FC236}">
              <a16:creationId xmlns:a16="http://schemas.microsoft.com/office/drawing/2014/main" id="{00000000-0008-0000-0000-0000AF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92" name="avatar">
          <a:extLst>
            <a:ext uri="{FF2B5EF4-FFF2-40B4-BE49-F238E27FC236}">
              <a16:creationId xmlns:a16="http://schemas.microsoft.com/office/drawing/2014/main" id="{00000000-0008-0000-0000-0000B0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3" name="avatar">
          <a:extLst>
            <a:ext uri="{FF2B5EF4-FFF2-40B4-BE49-F238E27FC236}">
              <a16:creationId xmlns:a16="http://schemas.microsoft.com/office/drawing/2014/main" id="{00000000-0008-0000-0000-0000B1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94" name="avatar">
          <a:extLst>
            <a:ext uri="{FF2B5EF4-FFF2-40B4-BE49-F238E27FC236}">
              <a16:creationId xmlns:a16="http://schemas.microsoft.com/office/drawing/2014/main" id="{00000000-0008-0000-0000-0000B2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5" name="avatar">
          <a:extLst>
            <a:ext uri="{FF2B5EF4-FFF2-40B4-BE49-F238E27FC236}">
              <a16:creationId xmlns:a16="http://schemas.microsoft.com/office/drawing/2014/main" id="{00000000-0008-0000-0000-0000B3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6" name="avatar">
          <a:extLst>
            <a:ext uri="{FF2B5EF4-FFF2-40B4-BE49-F238E27FC236}">
              <a16:creationId xmlns:a16="http://schemas.microsoft.com/office/drawing/2014/main" id="{00000000-0008-0000-0000-0000B4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7" name="avatar">
          <a:extLst>
            <a:ext uri="{FF2B5EF4-FFF2-40B4-BE49-F238E27FC236}">
              <a16:creationId xmlns:a16="http://schemas.microsoft.com/office/drawing/2014/main" id="{00000000-0008-0000-0000-0000B5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2998" name="avatar">
          <a:extLst>
            <a:ext uri="{FF2B5EF4-FFF2-40B4-BE49-F238E27FC236}">
              <a16:creationId xmlns:a16="http://schemas.microsoft.com/office/drawing/2014/main" id="{00000000-0008-0000-0000-0000B6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2999" name="avatar">
          <a:extLst>
            <a:ext uri="{FF2B5EF4-FFF2-40B4-BE49-F238E27FC236}">
              <a16:creationId xmlns:a16="http://schemas.microsoft.com/office/drawing/2014/main" id="{00000000-0008-0000-0000-0000B7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00" name="avatar">
          <a:extLst>
            <a:ext uri="{FF2B5EF4-FFF2-40B4-BE49-F238E27FC236}">
              <a16:creationId xmlns:a16="http://schemas.microsoft.com/office/drawing/2014/main" id="{00000000-0008-0000-0000-0000B8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1" name="avatar">
          <a:extLst>
            <a:ext uri="{FF2B5EF4-FFF2-40B4-BE49-F238E27FC236}">
              <a16:creationId xmlns:a16="http://schemas.microsoft.com/office/drawing/2014/main" id="{00000000-0008-0000-0000-0000B9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2" name="avatar">
          <a:extLst>
            <a:ext uri="{FF2B5EF4-FFF2-40B4-BE49-F238E27FC236}">
              <a16:creationId xmlns:a16="http://schemas.microsoft.com/office/drawing/2014/main" id="{00000000-0008-0000-0000-0000BA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03" name="avatar">
          <a:extLst>
            <a:ext uri="{FF2B5EF4-FFF2-40B4-BE49-F238E27FC236}">
              <a16:creationId xmlns:a16="http://schemas.microsoft.com/office/drawing/2014/main" id="{00000000-0008-0000-0000-0000BB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4" name="avatar">
          <a:extLst>
            <a:ext uri="{FF2B5EF4-FFF2-40B4-BE49-F238E27FC236}">
              <a16:creationId xmlns:a16="http://schemas.microsoft.com/office/drawing/2014/main" id="{00000000-0008-0000-0000-0000BC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05" name="avatar">
          <a:extLst>
            <a:ext uri="{FF2B5EF4-FFF2-40B4-BE49-F238E27FC236}">
              <a16:creationId xmlns:a16="http://schemas.microsoft.com/office/drawing/2014/main" id="{00000000-0008-0000-0000-0000BD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6" name="avatar">
          <a:extLst>
            <a:ext uri="{FF2B5EF4-FFF2-40B4-BE49-F238E27FC236}">
              <a16:creationId xmlns:a16="http://schemas.microsoft.com/office/drawing/2014/main" id="{00000000-0008-0000-0000-0000BE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07" name="avatar">
          <a:extLst>
            <a:ext uri="{FF2B5EF4-FFF2-40B4-BE49-F238E27FC236}">
              <a16:creationId xmlns:a16="http://schemas.microsoft.com/office/drawing/2014/main" id="{00000000-0008-0000-0000-0000BF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8" name="avatar">
          <a:extLst>
            <a:ext uri="{FF2B5EF4-FFF2-40B4-BE49-F238E27FC236}">
              <a16:creationId xmlns:a16="http://schemas.microsoft.com/office/drawing/2014/main" id="{00000000-0008-0000-0000-0000C0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09" name="avatar">
          <a:extLst>
            <a:ext uri="{FF2B5EF4-FFF2-40B4-BE49-F238E27FC236}">
              <a16:creationId xmlns:a16="http://schemas.microsoft.com/office/drawing/2014/main" id="{00000000-0008-0000-0000-0000C1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0" name="avatar">
          <a:extLst>
            <a:ext uri="{FF2B5EF4-FFF2-40B4-BE49-F238E27FC236}">
              <a16:creationId xmlns:a16="http://schemas.microsoft.com/office/drawing/2014/main" id="{00000000-0008-0000-0000-0000C2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11" name="avatar">
          <a:extLst>
            <a:ext uri="{FF2B5EF4-FFF2-40B4-BE49-F238E27FC236}">
              <a16:creationId xmlns:a16="http://schemas.microsoft.com/office/drawing/2014/main" id="{00000000-0008-0000-0000-0000C3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12" name="avatar">
          <a:extLst>
            <a:ext uri="{FF2B5EF4-FFF2-40B4-BE49-F238E27FC236}">
              <a16:creationId xmlns:a16="http://schemas.microsoft.com/office/drawing/2014/main" id="{00000000-0008-0000-0000-0000C4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3" name="avatar">
          <a:extLst>
            <a:ext uri="{FF2B5EF4-FFF2-40B4-BE49-F238E27FC236}">
              <a16:creationId xmlns:a16="http://schemas.microsoft.com/office/drawing/2014/main" id="{00000000-0008-0000-0000-0000C5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119</xdr:row>
      <xdr:rowOff>0</xdr:rowOff>
    </xdr:from>
    <xdr:ext cx="304800" cy="304800"/>
    <xdr:sp macro="" textlink="">
      <xdr:nvSpPr>
        <xdr:cNvPr id="3014" name="avatar">
          <a:extLst>
            <a:ext uri="{FF2B5EF4-FFF2-40B4-BE49-F238E27FC236}">
              <a16:creationId xmlns:a16="http://schemas.microsoft.com/office/drawing/2014/main" id="{00000000-0008-0000-0000-0000C60B0000}"/>
            </a:ext>
          </a:extLst>
        </xdr:cNvPr>
        <xdr:cNvSpPr>
          <a:spLocks noChangeAspect="1" noChangeArrowheads="1"/>
        </xdr:cNvSpPr>
      </xdr:nvSpPr>
      <xdr:spPr bwMode="auto">
        <a:xfrm>
          <a:off x="48094900" y="87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5" name="avatar">
          <a:extLst>
            <a:ext uri="{FF2B5EF4-FFF2-40B4-BE49-F238E27FC236}">
              <a16:creationId xmlns:a16="http://schemas.microsoft.com/office/drawing/2014/main" id="{00000000-0008-0000-0000-0000C7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6" name="avatar">
          <a:extLst>
            <a:ext uri="{FF2B5EF4-FFF2-40B4-BE49-F238E27FC236}">
              <a16:creationId xmlns:a16="http://schemas.microsoft.com/office/drawing/2014/main" id="{00000000-0008-0000-0000-0000C8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7" name="avatar">
          <a:extLst>
            <a:ext uri="{FF2B5EF4-FFF2-40B4-BE49-F238E27FC236}">
              <a16:creationId xmlns:a16="http://schemas.microsoft.com/office/drawing/2014/main" id="{00000000-0008-0000-0000-0000C9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8" name="avatar">
          <a:extLst>
            <a:ext uri="{FF2B5EF4-FFF2-40B4-BE49-F238E27FC236}">
              <a16:creationId xmlns:a16="http://schemas.microsoft.com/office/drawing/2014/main" id="{00000000-0008-0000-0000-0000CA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19" name="avatar">
          <a:extLst>
            <a:ext uri="{FF2B5EF4-FFF2-40B4-BE49-F238E27FC236}">
              <a16:creationId xmlns:a16="http://schemas.microsoft.com/office/drawing/2014/main" id="{00000000-0008-0000-0000-0000CB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0" name="avatar">
          <a:extLst>
            <a:ext uri="{FF2B5EF4-FFF2-40B4-BE49-F238E27FC236}">
              <a16:creationId xmlns:a16="http://schemas.microsoft.com/office/drawing/2014/main" id="{00000000-0008-0000-0000-0000CC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1" name="avatar">
          <a:extLst>
            <a:ext uri="{FF2B5EF4-FFF2-40B4-BE49-F238E27FC236}">
              <a16:creationId xmlns:a16="http://schemas.microsoft.com/office/drawing/2014/main" id="{00000000-0008-0000-0000-0000CD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2" name="avatar">
          <a:extLst>
            <a:ext uri="{FF2B5EF4-FFF2-40B4-BE49-F238E27FC236}">
              <a16:creationId xmlns:a16="http://schemas.microsoft.com/office/drawing/2014/main" id="{00000000-0008-0000-0000-0000CE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3" name="avatar">
          <a:extLst>
            <a:ext uri="{FF2B5EF4-FFF2-40B4-BE49-F238E27FC236}">
              <a16:creationId xmlns:a16="http://schemas.microsoft.com/office/drawing/2014/main" id="{00000000-0008-0000-0000-0000CF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4" name="avatar">
          <a:extLst>
            <a:ext uri="{FF2B5EF4-FFF2-40B4-BE49-F238E27FC236}">
              <a16:creationId xmlns:a16="http://schemas.microsoft.com/office/drawing/2014/main" id="{00000000-0008-0000-0000-0000D0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5" name="avatar">
          <a:extLst>
            <a:ext uri="{FF2B5EF4-FFF2-40B4-BE49-F238E27FC236}">
              <a16:creationId xmlns:a16="http://schemas.microsoft.com/office/drawing/2014/main" id="{00000000-0008-0000-0000-0000D1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6" name="avatar">
          <a:extLst>
            <a:ext uri="{FF2B5EF4-FFF2-40B4-BE49-F238E27FC236}">
              <a16:creationId xmlns:a16="http://schemas.microsoft.com/office/drawing/2014/main" id="{00000000-0008-0000-0000-0000D2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7" name="avatar">
          <a:extLst>
            <a:ext uri="{FF2B5EF4-FFF2-40B4-BE49-F238E27FC236}">
              <a16:creationId xmlns:a16="http://schemas.microsoft.com/office/drawing/2014/main" id="{00000000-0008-0000-0000-0000D3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8" name="avatar">
          <a:extLst>
            <a:ext uri="{FF2B5EF4-FFF2-40B4-BE49-F238E27FC236}">
              <a16:creationId xmlns:a16="http://schemas.microsoft.com/office/drawing/2014/main" id="{00000000-0008-0000-0000-0000D4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29" name="avatar">
          <a:extLst>
            <a:ext uri="{FF2B5EF4-FFF2-40B4-BE49-F238E27FC236}">
              <a16:creationId xmlns:a16="http://schemas.microsoft.com/office/drawing/2014/main" id="{00000000-0008-0000-0000-0000D5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30" name="avatar">
          <a:extLst>
            <a:ext uri="{FF2B5EF4-FFF2-40B4-BE49-F238E27FC236}">
              <a16:creationId xmlns:a16="http://schemas.microsoft.com/office/drawing/2014/main" id="{00000000-0008-0000-0000-0000D6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120</xdr:row>
      <xdr:rowOff>0</xdr:rowOff>
    </xdr:from>
    <xdr:ext cx="304800" cy="304800"/>
    <xdr:sp macro="" textlink="">
      <xdr:nvSpPr>
        <xdr:cNvPr id="3031" name="avatar">
          <a:extLst>
            <a:ext uri="{FF2B5EF4-FFF2-40B4-BE49-F238E27FC236}">
              <a16:creationId xmlns:a16="http://schemas.microsoft.com/office/drawing/2014/main" id="{00000000-0008-0000-0000-0000D70B0000}"/>
            </a:ext>
          </a:extLst>
        </xdr:cNvPr>
        <xdr:cNvSpPr>
          <a:spLocks noChangeAspect="1" noChangeArrowheads="1"/>
        </xdr:cNvSpPr>
      </xdr:nvSpPr>
      <xdr:spPr bwMode="auto">
        <a:xfrm>
          <a:off x="48094900" y="1069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493" name="avatar">
          <a:extLst>
            <a:ext uri="{FF2B5EF4-FFF2-40B4-BE49-F238E27FC236}">
              <a16:creationId xmlns:a16="http://schemas.microsoft.com/office/drawing/2014/main" id="{00000000-0008-0000-0000-0000BD09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497" name="avatar">
          <a:extLst>
            <a:ext uri="{FF2B5EF4-FFF2-40B4-BE49-F238E27FC236}">
              <a16:creationId xmlns:a16="http://schemas.microsoft.com/office/drawing/2014/main" id="{00000000-0008-0000-0000-0000C109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04" name="avatar">
          <a:extLst>
            <a:ext uri="{FF2B5EF4-FFF2-40B4-BE49-F238E27FC236}">
              <a16:creationId xmlns:a16="http://schemas.microsoft.com/office/drawing/2014/main" id="{00000000-0008-0000-0000-0000C809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05" name="avatar">
          <a:extLst>
            <a:ext uri="{FF2B5EF4-FFF2-40B4-BE49-F238E27FC236}">
              <a16:creationId xmlns:a16="http://schemas.microsoft.com/office/drawing/2014/main" id="{00000000-0008-0000-0000-0000C909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06" name="avatar">
          <a:extLst>
            <a:ext uri="{FF2B5EF4-FFF2-40B4-BE49-F238E27FC236}">
              <a16:creationId xmlns:a16="http://schemas.microsoft.com/office/drawing/2014/main" id="{00000000-0008-0000-0000-0000CA09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85" name="avatar">
          <a:extLst>
            <a:ext uri="{FF2B5EF4-FFF2-40B4-BE49-F238E27FC236}">
              <a16:creationId xmlns:a16="http://schemas.microsoft.com/office/drawing/2014/main" id="{00000000-0008-0000-0000-000019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86" name="avatar">
          <a:extLst>
            <a:ext uri="{FF2B5EF4-FFF2-40B4-BE49-F238E27FC236}">
              <a16:creationId xmlns:a16="http://schemas.microsoft.com/office/drawing/2014/main" id="{00000000-0008-0000-0000-00001A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87" name="avatar">
          <a:extLst>
            <a:ext uri="{FF2B5EF4-FFF2-40B4-BE49-F238E27FC236}">
              <a16:creationId xmlns:a16="http://schemas.microsoft.com/office/drawing/2014/main" id="{00000000-0008-0000-0000-00001B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88" name="avatar">
          <a:extLst>
            <a:ext uri="{FF2B5EF4-FFF2-40B4-BE49-F238E27FC236}">
              <a16:creationId xmlns:a16="http://schemas.microsoft.com/office/drawing/2014/main" id="{00000000-0008-0000-0000-00001C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589" name="avatar">
          <a:extLst>
            <a:ext uri="{FF2B5EF4-FFF2-40B4-BE49-F238E27FC236}">
              <a16:creationId xmlns:a16="http://schemas.microsoft.com/office/drawing/2014/main" id="{00000000-0008-0000-0000-00001D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663" name="avatar">
          <a:extLst>
            <a:ext uri="{FF2B5EF4-FFF2-40B4-BE49-F238E27FC236}">
              <a16:creationId xmlns:a16="http://schemas.microsoft.com/office/drawing/2014/main" id="{00000000-0008-0000-0000-000067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664" name="avatar">
          <a:extLst>
            <a:ext uri="{FF2B5EF4-FFF2-40B4-BE49-F238E27FC236}">
              <a16:creationId xmlns:a16="http://schemas.microsoft.com/office/drawing/2014/main" id="{00000000-0008-0000-0000-000068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665" name="avatar">
          <a:extLst>
            <a:ext uri="{FF2B5EF4-FFF2-40B4-BE49-F238E27FC236}">
              <a16:creationId xmlns:a16="http://schemas.microsoft.com/office/drawing/2014/main" id="{00000000-0008-0000-0000-000069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666" name="avatar">
          <a:extLst>
            <a:ext uri="{FF2B5EF4-FFF2-40B4-BE49-F238E27FC236}">
              <a16:creationId xmlns:a16="http://schemas.microsoft.com/office/drawing/2014/main" id="{00000000-0008-0000-0000-00006A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667" name="avatar">
          <a:extLst>
            <a:ext uri="{FF2B5EF4-FFF2-40B4-BE49-F238E27FC236}">
              <a16:creationId xmlns:a16="http://schemas.microsoft.com/office/drawing/2014/main" id="{00000000-0008-0000-0000-00006B0A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55" name="avatar">
          <a:extLst>
            <a:ext uri="{FF2B5EF4-FFF2-40B4-BE49-F238E27FC236}">
              <a16:creationId xmlns:a16="http://schemas.microsoft.com/office/drawing/2014/main" id="{00000000-0008-0000-0000-000027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56" name="avatar">
          <a:extLst>
            <a:ext uri="{FF2B5EF4-FFF2-40B4-BE49-F238E27FC236}">
              <a16:creationId xmlns:a16="http://schemas.microsoft.com/office/drawing/2014/main" id="{00000000-0008-0000-0000-000028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57" name="avatar">
          <a:extLst>
            <a:ext uri="{FF2B5EF4-FFF2-40B4-BE49-F238E27FC236}">
              <a16:creationId xmlns:a16="http://schemas.microsoft.com/office/drawing/2014/main" id="{00000000-0008-0000-0000-000029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58" name="avatar">
          <a:extLst>
            <a:ext uri="{FF2B5EF4-FFF2-40B4-BE49-F238E27FC236}">
              <a16:creationId xmlns:a16="http://schemas.microsoft.com/office/drawing/2014/main" id="{00000000-0008-0000-0000-00002A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59" name="avatar">
          <a:extLst>
            <a:ext uri="{FF2B5EF4-FFF2-40B4-BE49-F238E27FC236}">
              <a16:creationId xmlns:a16="http://schemas.microsoft.com/office/drawing/2014/main" id="{00000000-0008-0000-0000-00002B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0" name="avatar">
          <a:extLst>
            <a:ext uri="{FF2B5EF4-FFF2-40B4-BE49-F238E27FC236}">
              <a16:creationId xmlns:a16="http://schemas.microsoft.com/office/drawing/2014/main" id="{00000000-0008-0000-0000-00002C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1" name="avatar">
          <a:extLst>
            <a:ext uri="{FF2B5EF4-FFF2-40B4-BE49-F238E27FC236}">
              <a16:creationId xmlns:a16="http://schemas.microsoft.com/office/drawing/2014/main" id="{00000000-0008-0000-0000-00002D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2" name="avatar">
          <a:extLst>
            <a:ext uri="{FF2B5EF4-FFF2-40B4-BE49-F238E27FC236}">
              <a16:creationId xmlns:a16="http://schemas.microsoft.com/office/drawing/2014/main" id="{00000000-0008-0000-0000-00002E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3" name="avatar">
          <a:extLst>
            <a:ext uri="{FF2B5EF4-FFF2-40B4-BE49-F238E27FC236}">
              <a16:creationId xmlns:a16="http://schemas.microsoft.com/office/drawing/2014/main" id="{00000000-0008-0000-0000-00002F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4" name="avatar">
          <a:extLst>
            <a:ext uri="{FF2B5EF4-FFF2-40B4-BE49-F238E27FC236}">
              <a16:creationId xmlns:a16="http://schemas.microsoft.com/office/drawing/2014/main" id="{00000000-0008-0000-0000-000030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5" name="avatar">
          <a:extLst>
            <a:ext uri="{FF2B5EF4-FFF2-40B4-BE49-F238E27FC236}">
              <a16:creationId xmlns:a16="http://schemas.microsoft.com/office/drawing/2014/main" id="{00000000-0008-0000-0000-000031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6" name="avatar">
          <a:extLst>
            <a:ext uri="{FF2B5EF4-FFF2-40B4-BE49-F238E27FC236}">
              <a16:creationId xmlns:a16="http://schemas.microsoft.com/office/drawing/2014/main" id="{00000000-0008-0000-0000-000032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7" name="avatar">
          <a:extLst>
            <a:ext uri="{FF2B5EF4-FFF2-40B4-BE49-F238E27FC236}">
              <a16:creationId xmlns:a16="http://schemas.microsoft.com/office/drawing/2014/main" id="{00000000-0008-0000-0000-000033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8" name="avatar">
          <a:extLst>
            <a:ext uri="{FF2B5EF4-FFF2-40B4-BE49-F238E27FC236}">
              <a16:creationId xmlns:a16="http://schemas.microsoft.com/office/drawing/2014/main" id="{00000000-0008-0000-0000-000034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69" name="avatar">
          <a:extLst>
            <a:ext uri="{FF2B5EF4-FFF2-40B4-BE49-F238E27FC236}">
              <a16:creationId xmlns:a16="http://schemas.microsoft.com/office/drawing/2014/main" id="{00000000-0008-0000-0000-000035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0" name="avatar">
          <a:extLst>
            <a:ext uri="{FF2B5EF4-FFF2-40B4-BE49-F238E27FC236}">
              <a16:creationId xmlns:a16="http://schemas.microsoft.com/office/drawing/2014/main" id="{00000000-0008-0000-0000-000036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1" name="avatar">
          <a:extLst>
            <a:ext uri="{FF2B5EF4-FFF2-40B4-BE49-F238E27FC236}">
              <a16:creationId xmlns:a16="http://schemas.microsoft.com/office/drawing/2014/main" id="{00000000-0008-0000-0000-000037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2" name="avatar">
          <a:extLst>
            <a:ext uri="{FF2B5EF4-FFF2-40B4-BE49-F238E27FC236}">
              <a16:creationId xmlns:a16="http://schemas.microsoft.com/office/drawing/2014/main" id="{00000000-0008-0000-0000-000038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3" name="avatar">
          <a:extLst>
            <a:ext uri="{FF2B5EF4-FFF2-40B4-BE49-F238E27FC236}">
              <a16:creationId xmlns:a16="http://schemas.microsoft.com/office/drawing/2014/main" id="{00000000-0008-0000-0000-000039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4" name="avatar">
          <a:extLst>
            <a:ext uri="{FF2B5EF4-FFF2-40B4-BE49-F238E27FC236}">
              <a16:creationId xmlns:a16="http://schemas.microsoft.com/office/drawing/2014/main" id="{00000000-0008-0000-0000-00003A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5" name="avatar">
          <a:extLst>
            <a:ext uri="{FF2B5EF4-FFF2-40B4-BE49-F238E27FC236}">
              <a16:creationId xmlns:a16="http://schemas.microsoft.com/office/drawing/2014/main" id="{00000000-0008-0000-0000-00003B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6" name="avatar">
          <a:extLst>
            <a:ext uri="{FF2B5EF4-FFF2-40B4-BE49-F238E27FC236}">
              <a16:creationId xmlns:a16="http://schemas.microsoft.com/office/drawing/2014/main" id="{00000000-0008-0000-0000-00003C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7" name="avatar">
          <a:extLst>
            <a:ext uri="{FF2B5EF4-FFF2-40B4-BE49-F238E27FC236}">
              <a16:creationId xmlns:a16="http://schemas.microsoft.com/office/drawing/2014/main" id="{00000000-0008-0000-0000-00003D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8" name="avatar">
          <a:extLst>
            <a:ext uri="{FF2B5EF4-FFF2-40B4-BE49-F238E27FC236}">
              <a16:creationId xmlns:a16="http://schemas.microsoft.com/office/drawing/2014/main" id="{00000000-0008-0000-0000-00003E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79" name="avatar">
          <a:extLst>
            <a:ext uri="{FF2B5EF4-FFF2-40B4-BE49-F238E27FC236}">
              <a16:creationId xmlns:a16="http://schemas.microsoft.com/office/drawing/2014/main" id="{00000000-0008-0000-0000-00003F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0" name="avatar">
          <a:extLst>
            <a:ext uri="{FF2B5EF4-FFF2-40B4-BE49-F238E27FC236}">
              <a16:creationId xmlns:a16="http://schemas.microsoft.com/office/drawing/2014/main" id="{00000000-0008-0000-0000-000040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1" name="avatar">
          <a:extLst>
            <a:ext uri="{FF2B5EF4-FFF2-40B4-BE49-F238E27FC236}">
              <a16:creationId xmlns:a16="http://schemas.microsoft.com/office/drawing/2014/main" id="{00000000-0008-0000-0000-000041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2" name="avatar">
          <a:extLst>
            <a:ext uri="{FF2B5EF4-FFF2-40B4-BE49-F238E27FC236}">
              <a16:creationId xmlns:a16="http://schemas.microsoft.com/office/drawing/2014/main" id="{00000000-0008-0000-0000-000042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3" name="avatar">
          <a:extLst>
            <a:ext uri="{FF2B5EF4-FFF2-40B4-BE49-F238E27FC236}">
              <a16:creationId xmlns:a16="http://schemas.microsoft.com/office/drawing/2014/main" id="{00000000-0008-0000-0000-000043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4" name="avatar">
          <a:extLst>
            <a:ext uri="{FF2B5EF4-FFF2-40B4-BE49-F238E27FC236}">
              <a16:creationId xmlns:a16="http://schemas.microsoft.com/office/drawing/2014/main" id="{00000000-0008-0000-0000-000044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5" name="avatar">
          <a:extLst>
            <a:ext uri="{FF2B5EF4-FFF2-40B4-BE49-F238E27FC236}">
              <a16:creationId xmlns:a16="http://schemas.microsoft.com/office/drawing/2014/main" id="{00000000-0008-0000-0000-000045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6" name="avatar">
          <a:extLst>
            <a:ext uri="{FF2B5EF4-FFF2-40B4-BE49-F238E27FC236}">
              <a16:creationId xmlns:a16="http://schemas.microsoft.com/office/drawing/2014/main" id="{00000000-0008-0000-0000-000046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7" name="avatar">
          <a:extLst>
            <a:ext uri="{FF2B5EF4-FFF2-40B4-BE49-F238E27FC236}">
              <a16:creationId xmlns:a16="http://schemas.microsoft.com/office/drawing/2014/main" id="{00000000-0008-0000-0000-000047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8" name="avatar">
          <a:extLst>
            <a:ext uri="{FF2B5EF4-FFF2-40B4-BE49-F238E27FC236}">
              <a16:creationId xmlns:a16="http://schemas.microsoft.com/office/drawing/2014/main" id="{00000000-0008-0000-0000-000048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89" name="avatar">
          <a:extLst>
            <a:ext uri="{FF2B5EF4-FFF2-40B4-BE49-F238E27FC236}">
              <a16:creationId xmlns:a16="http://schemas.microsoft.com/office/drawing/2014/main" id="{00000000-0008-0000-0000-000049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0" name="avatar">
          <a:extLst>
            <a:ext uri="{FF2B5EF4-FFF2-40B4-BE49-F238E27FC236}">
              <a16:creationId xmlns:a16="http://schemas.microsoft.com/office/drawing/2014/main" id="{00000000-0008-0000-0000-00004A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1" name="avatar">
          <a:extLst>
            <a:ext uri="{FF2B5EF4-FFF2-40B4-BE49-F238E27FC236}">
              <a16:creationId xmlns:a16="http://schemas.microsoft.com/office/drawing/2014/main" id="{00000000-0008-0000-0000-00004B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2" name="avatar">
          <a:extLst>
            <a:ext uri="{FF2B5EF4-FFF2-40B4-BE49-F238E27FC236}">
              <a16:creationId xmlns:a16="http://schemas.microsoft.com/office/drawing/2014/main" id="{00000000-0008-0000-0000-00004C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3" name="avatar">
          <a:extLst>
            <a:ext uri="{FF2B5EF4-FFF2-40B4-BE49-F238E27FC236}">
              <a16:creationId xmlns:a16="http://schemas.microsoft.com/office/drawing/2014/main" id="{00000000-0008-0000-0000-00004D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4" name="avatar">
          <a:extLst>
            <a:ext uri="{FF2B5EF4-FFF2-40B4-BE49-F238E27FC236}">
              <a16:creationId xmlns:a16="http://schemas.microsoft.com/office/drawing/2014/main" id="{00000000-0008-0000-0000-00004E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5" name="avatar">
          <a:extLst>
            <a:ext uri="{FF2B5EF4-FFF2-40B4-BE49-F238E27FC236}">
              <a16:creationId xmlns:a16="http://schemas.microsoft.com/office/drawing/2014/main" id="{00000000-0008-0000-0000-00004F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6" name="avatar">
          <a:extLst>
            <a:ext uri="{FF2B5EF4-FFF2-40B4-BE49-F238E27FC236}">
              <a16:creationId xmlns:a16="http://schemas.microsoft.com/office/drawing/2014/main" id="{00000000-0008-0000-0000-000050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7" name="avatar">
          <a:extLst>
            <a:ext uri="{FF2B5EF4-FFF2-40B4-BE49-F238E27FC236}">
              <a16:creationId xmlns:a16="http://schemas.microsoft.com/office/drawing/2014/main" id="{00000000-0008-0000-0000-000051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8" name="avatar">
          <a:extLst>
            <a:ext uri="{FF2B5EF4-FFF2-40B4-BE49-F238E27FC236}">
              <a16:creationId xmlns:a16="http://schemas.microsoft.com/office/drawing/2014/main" id="{00000000-0008-0000-0000-000052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899" name="avatar">
          <a:extLst>
            <a:ext uri="{FF2B5EF4-FFF2-40B4-BE49-F238E27FC236}">
              <a16:creationId xmlns:a16="http://schemas.microsoft.com/office/drawing/2014/main" id="{00000000-0008-0000-0000-000053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900" name="avatar">
          <a:extLst>
            <a:ext uri="{FF2B5EF4-FFF2-40B4-BE49-F238E27FC236}">
              <a16:creationId xmlns:a16="http://schemas.microsoft.com/office/drawing/2014/main" id="{00000000-0008-0000-0000-000054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901" name="avatar">
          <a:extLst>
            <a:ext uri="{FF2B5EF4-FFF2-40B4-BE49-F238E27FC236}">
              <a16:creationId xmlns:a16="http://schemas.microsoft.com/office/drawing/2014/main" id="{00000000-0008-0000-0000-000055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902" name="avatar">
          <a:extLst>
            <a:ext uri="{FF2B5EF4-FFF2-40B4-BE49-F238E27FC236}">
              <a16:creationId xmlns:a16="http://schemas.microsoft.com/office/drawing/2014/main" id="{00000000-0008-0000-0000-000056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903" name="avatar">
          <a:extLst>
            <a:ext uri="{FF2B5EF4-FFF2-40B4-BE49-F238E27FC236}">
              <a16:creationId xmlns:a16="http://schemas.microsoft.com/office/drawing/2014/main" id="{00000000-0008-0000-0000-000057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2904" name="avatar">
          <a:extLst>
            <a:ext uri="{FF2B5EF4-FFF2-40B4-BE49-F238E27FC236}">
              <a16:creationId xmlns:a16="http://schemas.microsoft.com/office/drawing/2014/main" id="{00000000-0008-0000-0000-0000580B0000}"/>
            </a:ext>
          </a:extLst>
        </xdr:cNvPr>
        <xdr:cNvSpPr>
          <a:spLocks noChangeAspect="1" noChangeArrowheads="1"/>
        </xdr:cNvSpPr>
      </xdr:nvSpPr>
      <xdr:spPr bwMode="auto">
        <a:xfrm>
          <a:off x="27848719" y="46303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05" name="avatar">
          <a:extLst>
            <a:ext uri="{FF2B5EF4-FFF2-40B4-BE49-F238E27FC236}">
              <a16:creationId xmlns:a16="http://schemas.microsoft.com/office/drawing/2014/main" id="{A0967FC9-D3D9-2448-8786-1F3C9D097537}"/>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06" name="avatar">
          <a:extLst>
            <a:ext uri="{FF2B5EF4-FFF2-40B4-BE49-F238E27FC236}">
              <a16:creationId xmlns:a16="http://schemas.microsoft.com/office/drawing/2014/main" id="{E04F69F1-FEFB-F64F-A02B-6D39CCC91807}"/>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07" name="avatar">
          <a:extLst>
            <a:ext uri="{FF2B5EF4-FFF2-40B4-BE49-F238E27FC236}">
              <a16:creationId xmlns:a16="http://schemas.microsoft.com/office/drawing/2014/main" id="{1BDA9B34-36B1-A344-AA19-DE9934FC668B}"/>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08" name="avatar">
          <a:extLst>
            <a:ext uri="{FF2B5EF4-FFF2-40B4-BE49-F238E27FC236}">
              <a16:creationId xmlns:a16="http://schemas.microsoft.com/office/drawing/2014/main" id="{B93512E2-1CA4-2F40-A531-DCF8AD72E76E}"/>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09" name="avatar">
          <a:extLst>
            <a:ext uri="{FF2B5EF4-FFF2-40B4-BE49-F238E27FC236}">
              <a16:creationId xmlns:a16="http://schemas.microsoft.com/office/drawing/2014/main" id="{862BC990-4F18-284A-85F6-0049A7B1B375}"/>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0" name="avatar">
          <a:extLst>
            <a:ext uri="{FF2B5EF4-FFF2-40B4-BE49-F238E27FC236}">
              <a16:creationId xmlns:a16="http://schemas.microsoft.com/office/drawing/2014/main" id="{3F4F07B8-1421-1C47-9E88-F02ED9AAF70E}"/>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1" name="avatar">
          <a:extLst>
            <a:ext uri="{FF2B5EF4-FFF2-40B4-BE49-F238E27FC236}">
              <a16:creationId xmlns:a16="http://schemas.microsoft.com/office/drawing/2014/main" id="{3EE11BFA-DF31-134F-ABAA-267BA2318EA3}"/>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2" name="avatar">
          <a:extLst>
            <a:ext uri="{FF2B5EF4-FFF2-40B4-BE49-F238E27FC236}">
              <a16:creationId xmlns:a16="http://schemas.microsoft.com/office/drawing/2014/main" id="{8CF89B41-B8B7-084C-9554-7B38352E91FF}"/>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3" name="avatar">
          <a:extLst>
            <a:ext uri="{FF2B5EF4-FFF2-40B4-BE49-F238E27FC236}">
              <a16:creationId xmlns:a16="http://schemas.microsoft.com/office/drawing/2014/main" id="{0F06EE64-2C1F-3546-8634-57CA8A6DA6D4}"/>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4" name="avatar">
          <a:extLst>
            <a:ext uri="{FF2B5EF4-FFF2-40B4-BE49-F238E27FC236}">
              <a16:creationId xmlns:a16="http://schemas.microsoft.com/office/drawing/2014/main" id="{50873AD6-FC0E-A846-864F-CB35572F139F}"/>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5" name="avatar">
          <a:extLst>
            <a:ext uri="{FF2B5EF4-FFF2-40B4-BE49-F238E27FC236}">
              <a16:creationId xmlns:a16="http://schemas.microsoft.com/office/drawing/2014/main" id="{186B1DE5-2D7B-5F4E-BC73-DB61AD38E66D}"/>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6" name="avatar">
          <a:extLst>
            <a:ext uri="{FF2B5EF4-FFF2-40B4-BE49-F238E27FC236}">
              <a16:creationId xmlns:a16="http://schemas.microsoft.com/office/drawing/2014/main" id="{3C96F5A1-B87E-5F4F-A847-D0EE6F08790B}"/>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7" name="avatar">
          <a:extLst>
            <a:ext uri="{FF2B5EF4-FFF2-40B4-BE49-F238E27FC236}">
              <a16:creationId xmlns:a16="http://schemas.microsoft.com/office/drawing/2014/main" id="{BB2EF7BA-9585-2049-BC06-45E15D710E76}"/>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8" name="avatar">
          <a:extLst>
            <a:ext uri="{FF2B5EF4-FFF2-40B4-BE49-F238E27FC236}">
              <a16:creationId xmlns:a16="http://schemas.microsoft.com/office/drawing/2014/main" id="{8511EABE-D9FF-7A4E-9949-A441CB7E8F42}"/>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19" name="avatar">
          <a:extLst>
            <a:ext uri="{FF2B5EF4-FFF2-40B4-BE49-F238E27FC236}">
              <a16:creationId xmlns:a16="http://schemas.microsoft.com/office/drawing/2014/main" id="{1D0BB038-3605-1D43-9934-49A3062E5375}"/>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0" name="avatar">
          <a:extLst>
            <a:ext uri="{FF2B5EF4-FFF2-40B4-BE49-F238E27FC236}">
              <a16:creationId xmlns:a16="http://schemas.microsoft.com/office/drawing/2014/main" id="{F394D755-716A-8C43-B083-D3DFC1824A38}"/>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1" name="avatar">
          <a:extLst>
            <a:ext uri="{FF2B5EF4-FFF2-40B4-BE49-F238E27FC236}">
              <a16:creationId xmlns:a16="http://schemas.microsoft.com/office/drawing/2014/main" id="{C5E23ED6-0122-0A45-8E62-FFE4A089070F}"/>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2" name="avatar">
          <a:extLst>
            <a:ext uri="{FF2B5EF4-FFF2-40B4-BE49-F238E27FC236}">
              <a16:creationId xmlns:a16="http://schemas.microsoft.com/office/drawing/2014/main" id="{E3C75314-CE44-0949-9D7C-F6F7B1793590}"/>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3" name="avatar">
          <a:extLst>
            <a:ext uri="{FF2B5EF4-FFF2-40B4-BE49-F238E27FC236}">
              <a16:creationId xmlns:a16="http://schemas.microsoft.com/office/drawing/2014/main" id="{30ABA714-D2A7-1744-BAED-92CAD8574CA1}"/>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4" name="avatar">
          <a:extLst>
            <a:ext uri="{FF2B5EF4-FFF2-40B4-BE49-F238E27FC236}">
              <a16:creationId xmlns:a16="http://schemas.microsoft.com/office/drawing/2014/main" id="{37F74678-3162-4F46-ACD3-903AB17A27A4}"/>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5" name="avatar">
          <a:extLst>
            <a:ext uri="{FF2B5EF4-FFF2-40B4-BE49-F238E27FC236}">
              <a16:creationId xmlns:a16="http://schemas.microsoft.com/office/drawing/2014/main" id="{11A5CE51-82C7-7D41-AF2F-611B2A941AD0}"/>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117</xdr:row>
      <xdr:rowOff>0</xdr:rowOff>
    </xdr:from>
    <xdr:ext cx="304800" cy="304800"/>
    <xdr:sp macro="" textlink="">
      <xdr:nvSpPr>
        <xdr:cNvPr id="2926" name="avatar">
          <a:extLst>
            <a:ext uri="{FF2B5EF4-FFF2-40B4-BE49-F238E27FC236}">
              <a16:creationId xmlns:a16="http://schemas.microsoft.com/office/drawing/2014/main" id="{5BC8B0B2-83B1-DF4A-B989-54D83E3B14C9}"/>
            </a:ext>
          </a:extLst>
        </xdr:cNvPr>
        <xdr:cNvSpPr>
          <a:spLocks noChangeAspect="1" noChangeArrowheads="1"/>
        </xdr:cNvSpPr>
      </xdr:nvSpPr>
      <xdr:spPr bwMode="auto">
        <a:xfrm>
          <a:off x="31820556" y="24426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27" name="avatar">
          <a:extLst>
            <a:ext uri="{FF2B5EF4-FFF2-40B4-BE49-F238E27FC236}">
              <a16:creationId xmlns:a16="http://schemas.microsoft.com/office/drawing/2014/main" id="{2C5E54A7-65BF-C444-A7DB-AF8FAFEDA732}"/>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28" name="avatar">
          <a:extLst>
            <a:ext uri="{FF2B5EF4-FFF2-40B4-BE49-F238E27FC236}">
              <a16:creationId xmlns:a16="http://schemas.microsoft.com/office/drawing/2014/main" id="{64756346-6359-7546-B832-F97BB0121F89}"/>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29" name="avatar">
          <a:extLst>
            <a:ext uri="{FF2B5EF4-FFF2-40B4-BE49-F238E27FC236}">
              <a16:creationId xmlns:a16="http://schemas.microsoft.com/office/drawing/2014/main" id="{6C44D74A-A471-2647-80C5-FA079B5F8928}"/>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0" name="avatar">
          <a:extLst>
            <a:ext uri="{FF2B5EF4-FFF2-40B4-BE49-F238E27FC236}">
              <a16:creationId xmlns:a16="http://schemas.microsoft.com/office/drawing/2014/main" id="{3B4964EC-13A3-164C-8ED6-49A73C7822C8}"/>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1" name="avatar">
          <a:extLst>
            <a:ext uri="{FF2B5EF4-FFF2-40B4-BE49-F238E27FC236}">
              <a16:creationId xmlns:a16="http://schemas.microsoft.com/office/drawing/2014/main" id="{F058A883-7E5B-EA48-89A7-6997D8464E7F}"/>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2" name="avatar">
          <a:extLst>
            <a:ext uri="{FF2B5EF4-FFF2-40B4-BE49-F238E27FC236}">
              <a16:creationId xmlns:a16="http://schemas.microsoft.com/office/drawing/2014/main" id="{66C100C0-B479-9142-A8CB-2C33E5092677}"/>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3" name="avatar">
          <a:extLst>
            <a:ext uri="{FF2B5EF4-FFF2-40B4-BE49-F238E27FC236}">
              <a16:creationId xmlns:a16="http://schemas.microsoft.com/office/drawing/2014/main" id="{6CAC6748-CDB6-6945-BA25-5743BE1FC61B}"/>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4" name="avatar">
          <a:extLst>
            <a:ext uri="{FF2B5EF4-FFF2-40B4-BE49-F238E27FC236}">
              <a16:creationId xmlns:a16="http://schemas.microsoft.com/office/drawing/2014/main" id="{43F313E3-9624-784A-89BF-39418E01F936}"/>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5" name="avatar">
          <a:extLst>
            <a:ext uri="{FF2B5EF4-FFF2-40B4-BE49-F238E27FC236}">
              <a16:creationId xmlns:a16="http://schemas.microsoft.com/office/drawing/2014/main" id="{3C398244-2451-084C-9E00-8701A559C532}"/>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6" name="avatar">
          <a:extLst>
            <a:ext uri="{FF2B5EF4-FFF2-40B4-BE49-F238E27FC236}">
              <a16:creationId xmlns:a16="http://schemas.microsoft.com/office/drawing/2014/main" id="{7EC022F9-937B-554C-86D3-D5557E641C90}"/>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7" name="avatar">
          <a:extLst>
            <a:ext uri="{FF2B5EF4-FFF2-40B4-BE49-F238E27FC236}">
              <a16:creationId xmlns:a16="http://schemas.microsoft.com/office/drawing/2014/main" id="{028A53C9-9D5F-A941-A362-18F22B375D75}"/>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8" name="avatar">
          <a:extLst>
            <a:ext uri="{FF2B5EF4-FFF2-40B4-BE49-F238E27FC236}">
              <a16:creationId xmlns:a16="http://schemas.microsoft.com/office/drawing/2014/main" id="{31033F1C-54CF-8948-903D-8F1B802834B0}"/>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39" name="avatar">
          <a:extLst>
            <a:ext uri="{FF2B5EF4-FFF2-40B4-BE49-F238E27FC236}">
              <a16:creationId xmlns:a16="http://schemas.microsoft.com/office/drawing/2014/main" id="{5152290F-1F48-2140-9426-2F6343D47C82}"/>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0" name="avatar">
          <a:extLst>
            <a:ext uri="{FF2B5EF4-FFF2-40B4-BE49-F238E27FC236}">
              <a16:creationId xmlns:a16="http://schemas.microsoft.com/office/drawing/2014/main" id="{EF89B4E0-FB2C-5C43-A41A-C1F119658BCC}"/>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1" name="avatar">
          <a:extLst>
            <a:ext uri="{FF2B5EF4-FFF2-40B4-BE49-F238E27FC236}">
              <a16:creationId xmlns:a16="http://schemas.microsoft.com/office/drawing/2014/main" id="{53EB22E1-48D1-AD49-9D54-DDBD2A0AB135}"/>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2" name="avatar">
          <a:extLst>
            <a:ext uri="{FF2B5EF4-FFF2-40B4-BE49-F238E27FC236}">
              <a16:creationId xmlns:a16="http://schemas.microsoft.com/office/drawing/2014/main" id="{04BF6C23-5CAF-DD4C-919D-2F87BD70BB3F}"/>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3" name="avatar">
          <a:extLst>
            <a:ext uri="{FF2B5EF4-FFF2-40B4-BE49-F238E27FC236}">
              <a16:creationId xmlns:a16="http://schemas.microsoft.com/office/drawing/2014/main" id="{28EE09D3-EFF9-5047-839A-1AF328A3D92C}"/>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4" name="avatar">
          <a:extLst>
            <a:ext uri="{FF2B5EF4-FFF2-40B4-BE49-F238E27FC236}">
              <a16:creationId xmlns:a16="http://schemas.microsoft.com/office/drawing/2014/main" id="{228063EE-42DD-5E45-A57B-A43D25E26A12}"/>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5" name="avatar">
          <a:extLst>
            <a:ext uri="{FF2B5EF4-FFF2-40B4-BE49-F238E27FC236}">
              <a16:creationId xmlns:a16="http://schemas.microsoft.com/office/drawing/2014/main" id="{163D7F62-741D-2548-99A8-CA25407A5D8F}"/>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6" name="avatar">
          <a:extLst>
            <a:ext uri="{FF2B5EF4-FFF2-40B4-BE49-F238E27FC236}">
              <a16:creationId xmlns:a16="http://schemas.microsoft.com/office/drawing/2014/main" id="{ADCA0FB2-D549-0049-B6F1-32B77D8502A0}"/>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7" name="avatar">
          <a:extLst>
            <a:ext uri="{FF2B5EF4-FFF2-40B4-BE49-F238E27FC236}">
              <a16:creationId xmlns:a16="http://schemas.microsoft.com/office/drawing/2014/main" id="{7F28A3F2-BDD4-4045-8508-B5303E7D8EBE}"/>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8" name="avatar">
          <a:extLst>
            <a:ext uri="{FF2B5EF4-FFF2-40B4-BE49-F238E27FC236}">
              <a16:creationId xmlns:a16="http://schemas.microsoft.com/office/drawing/2014/main" id="{0DB8ECAE-4389-744A-B116-FADFB57B1F29}"/>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49" name="avatar">
          <a:extLst>
            <a:ext uri="{FF2B5EF4-FFF2-40B4-BE49-F238E27FC236}">
              <a16:creationId xmlns:a16="http://schemas.microsoft.com/office/drawing/2014/main" id="{5065DA55-31DC-ED44-9016-DDA3C9B8AFBE}"/>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0" name="avatar">
          <a:extLst>
            <a:ext uri="{FF2B5EF4-FFF2-40B4-BE49-F238E27FC236}">
              <a16:creationId xmlns:a16="http://schemas.microsoft.com/office/drawing/2014/main" id="{9AB51227-0029-804E-8E11-B8C2A684498D}"/>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1" name="avatar">
          <a:extLst>
            <a:ext uri="{FF2B5EF4-FFF2-40B4-BE49-F238E27FC236}">
              <a16:creationId xmlns:a16="http://schemas.microsoft.com/office/drawing/2014/main" id="{93A35188-C714-144B-B6E1-E7D0220F44A6}"/>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2" name="avatar">
          <a:extLst>
            <a:ext uri="{FF2B5EF4-FFF2-40B4-BE49-F238E27FC236}">
              <a16:creationId xmlns:a16="http://schemas.microsoft.com/office/drawing/2014/main" id="{753E8A7C-C17E-A343-AAF3-2677F70DF4D5}"/>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3" name="avatar">
          <a:extLst>
            <a:ext uri="{FF2B5EF4-FFF2-40B4-BE49-F238E27FC236}">
              <a16:creationId xmlns:a16="http://schemas.microsoft.com/office/drawing/2014/main" id="{7921CB86-1C90-9F46-B710-8716F8A87758}"/>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4" name="avatar">
          <a:extLst>
            <a:ext uri="{FF2B5EF4-FFF2-40B4-BE49-F238E27FC236}">
              <a16:creationId xmlns:a16="http://schemas.microsoft.com/office/drawing/2014/main" id="{09F688B5-2D1E-8E44-88AE-794ADF966035}"/>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5" name="avatar">
          <a:extLst>
            <a:ext uri="{FF2B5EF4-FFF2-40B4-BE49-F238E27FC236}">
              <a16:creationId xmlns:a16="http://schemas.microsoft.com/office/drawing/2014/main" id="{A3B5F499-D280-0344-9214-1BF900190C5D}"/>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123</xdr:row>
      <xdr:rowOff>0</xdr:rowOff>
    </xdr:from>
    <xdr:ext cx="304800" cy="304800"/>
    <xdr:sp macro="" textlink="">
      <xdr:nvSpPr>
        <xdr:cNvPr id="2956" name="avatar">
          <a:extLst>
            <a:ext uri="{FF2B5EF4-FFF2-40B4-BE49-F238E27FC236}">
              <a16:creationId xmlns:a16="http://schemas.microsoft.com/office/drawing/2014/main" id="{DF2254AB-E312-EA42-9C6D-B32581C539BF}"/>
            </a:ext>
          </a:extLst>
        </xdr:cNvPr>
        <xdr:cNvSpPr>
          <a:spLocks noChangeAspect="1" noChangeArrowheads="1"/>
        </xdr:cNvSpPr>
      </xdr:nvSpPr>
      <xdr:spPr bwMode="auto">
        <a:xfrm>
          <a:off x="31820556" y="37323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57" name="avatar">
          <a:extLst>
            <a:ext uri="{FF2B5EF4-FFF2-40B4-BE49-F238E27FC236}">
              <a16:creationId xmlns:a16="http://schemas.microsoft.com/office/drawing/2014/main" id="{1246EC40-2300-F949-A7DF-3224925C586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58" name="avatar">
          <a:extLst>
            <a:ext uri="{FF2B5EF4-FFF2-40B4-BE49-F238E27FC236}">
              <a16:creationId xmlns:a16="http://schemas.microsoft.com/office/drawing/2014/main" id="{94BAEFAB-4E1A-A743-AF73-D86B5E67531D}"/>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59" name="avatar">
          <a:extLst>
            <a:ext uri="{FF2B5EF4-FFF2-40B4-BE49-F238E27FC236}">
              <a16:creationId xmlns:a16="http://schemas.microsoft.com/office/drawing/2014/main" id="{22A8C847-A0B7-6B41-B641-B9316C56FC78}"/>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0" name="avatar">
          <a:extLst>
            <a:ext uri="{FF2B5EF4-FFF2-40B4-BE49-F238E27FC236}">
              <a16:creationId xmlns:a16="http://schemas.microsoft.com/office/drawing/2014/main" id="{09E459A0-1F20-0E4A-A8D7-097AA883FE7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1" name="avatar">
          <a:extLst>
            <a:ext uri="{FF2B5EF4-FFF2-40B4-BE49-F238E27FC236}">
              <a16:creationId xmlns:a16="http://schemas.microsoft.com/office/drawing/2014/main" id="{C895ADAA-A4FB-7744-BFB4-8C4C24513E1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2" name="avatar">
          <a:extLst>
            <a:ext uri="{FF2B5EF4-FFF2-40B4-BE49-F238E27FC236}">
              <a16:creationId xmlns:a16="http://schemas.microsoft.com/office/drawing/2014/main" id="{97D243FB-141B-2B44-B5E6-09DFC5386848}"/>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3" name="avatar">
          <a:extLst>
            <a:ext uri="{FF2B5EF4-FFF2-40B4-BE49-F238E27FC236}">
              <a16:creationId xmlns:a16="http://schemas.microsoft.com/office/drawing/2014/main" id="{D06C1403-D822-2A45-A76C-45AF6E88B55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4" name="avatar">
          <a:extLst>
            <a:ext uri="{FF2B5EF4-FFF2-40B4-BE49-F238E27FC236}">
              <a16:creationId xmlns:a16="http://schemas.microsoft.com/office/drawing/2014/main" id="{AC508489-838E-824F-9D16-3842CD641127}"/>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5" name="avatar">
          <a:extLst>
            <a:ext uri="{FF2B5EF4-FFF2-40B4-BE49-F238E27FC236}">
              <a16:creationId xmlns:a16="http://schemas.microsoft.com/office/drawing/2014/main" id="{39AA1BD4-7136-904A-9952-3D7A91CDD10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6" name="avatar">
          <a:extLst>
            <a:ext uri="{FF2B5EF4-FFF2-40B4-BE49-F238E27FC236}">
              <a16:creationId xmlns:a16="http://schemas.microsoft.com/office/drawing/2014/main" id="{B17E725A-F36E-6B4D-8266-87763F0CBCF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7" name="avatar">
          <a:extLst>
            <a:ext uri="{FF2B5EF4-FFF2-40B4-BE49-F238E27FC236}">
              <a16:creationId xmlns:a16="http://schemas.microsoft.com/office/drawing/2014/main" id="{CEDC7998-CD4B-9F49-8696-EBFFB5508A2A}"/>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8" name="avatar">
          <a:extLst>
            <a:ext uri="{FF2B5EF4-FFF2-40B4-BE49-F238E27FC236}">
              <a16:creationId xmlns:a16="http://schemas.microsoft.com/office/drawing/2014/main" id="{A387496E-7EAB-ED4F-8FC7-B80C3E96F8EE}"/>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69" name="avatar">
          <a:extLst>
            <a:ext uri="{FF2B5EF4-FFF2-40B4-BE49-F238E27FC236}">
              <a16:creationId xmlns:a16="http://schemas.microsoft.com/office/drawing/2014/main" id="{0D218E26-1727-C441-917C-A75892530E9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0" name="avatar">
          <a:extLst>
            <a:ext uri="{FF2B5EF4-FFF2-40B4-BE49-F238E27FC236}">
              <a16:creationId xmlns:a16="http://schemas.microsoft.com/office/drawing/2014/main" id="{460A1D99-6DC3-F74B-A9A5-244DA3A94119}"/>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1" name="avatar">
          <a:extLst>
            <a:ext uri="{FF2B5EF4-FFF2-40B4-BE49-F238E27FC236}">
              <a16:creationId xmlns:a16="http://schemas.microsoft.com/office/drawing/2014/main" id="{8E007A30-7C18-AB42-B72F-8285202D8DA3}"/>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2" name="avatar">
          <a:extLst>
            <a:ext uri="{FF2B5EF4-FFF2-40B4-BE49-F238E27FC236}">
              <a16:creationId xmlns:a16="http://schemas.microsoft.com/office/drawing/2014/main" id="{F84EA01E-DEC7-6B48-9343-F53B7A3F75AE}"/>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3" name="avatar">
          <a:extLst>
            <a:ext uri="{FF2B5EF4-FFF2-40B4-BE49-F238E27FC236}">
              <a16:creationId xmlns:a16="http://schemas.microsoft.com/office/drawing/2014/main" id="{11BEF13B-D067-584D-8A22-A015383C9AB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4" name="avatar">
          <a:extLst>
            <a:ext uri="{FF2B5EF4-FFF2-40B4-BE49-F238E27FC236}">
              <a16:creationId xmlns:a16="http://schemas.microsoft.com/office/drawing/2014/main" id="{2588ADCF-73EE-7B44-BFC2-075719D35BF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5" name="avatar">
          <a:extLst>
            <a:ext uri="{FF2B5EF4-FFF2-40B4-BE49-F238E27FC236}">
              <a16:creationId xmlns:a16="http://schemas.microsoft.com/office/drawing/2014/main" id="{DBAF4941-1CC2-3344-8EFF-6C1A35CC0F3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6" name="avatar">
          <a:extLst>
            <a:ext uri="{FF2B5EF4-FFF2-40B4-BE49-F238E27FC236}">
              <a16:creationId xmlns:a16="http://schemas.microsoft.com/office/drawing/2014/main" id="{97E77FCE-99D4-CF41-8608-B99AAB52095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2977" name="avatar">
          <a:extLst>
            <a:ext uri="{FF2B5EF4-FFF2-40B4-BE49-F238E27FC236}">
              <a16:creationId xmlns:a16="http://schemas.microsoft.com/office/drawing/2014/main" id="{84F34C99-4B82-BF4A-AFA2-3A75D76A493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2" name="avatar">
          <a:extLst>
            <a:ext uri="{FF2B5EF4-FFF2-40B4-BE49-F238E27FC236}">
              <a16:creationId xmlns:a16="http://schemas.microsoft.com/office/drawing/2014/main" id="{8E0C6E78-0966-CF4E-ACAB-6CA07EBD743A}"/>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3" name="avatar">
          <a:extLst>
            <a:ext uri="{FF2B5EF4-FFF2-40B4-BE49-F238E27FC236}">
              <a16:creationId xmlns:a16="http://schemas.microsoft.com/office/drawing/2014/main" id="{9BED9F64-C49C-144F-93C2-70B0C2D8260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4" name="avatar">
          <a:extLst>
            <a:ext uri="{FF2B5EF4-FFF2-40B4-BE49-F238E27FC236}">
              <a16:creationId xmlns:a16="http://schemas.microsoft.com/office/drawing/2014/main" id="{68EEA873-EDDC-C743-A3D4-03CBB00E9A89}"/>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5" name="avatar">
          <a:extLst>
            <a:ext uri="{FF2B5EF4-FFF2-40B4-BE49-F238E27FC236}">
              <a16:creationId xmlns:a16="http://schemas.microsoft.com/office/drawing/2014/main" id="{C673FFCB-9CAA-D24A-92BB-53A9C9F6422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6" name="avatar">
          <a:extLst>
            <a:ext uri="{FF2B5EF4-FFF2-40B4-BE49-F238E27FC236}">
              <a16:creationId xmlns:a16="http://schemas.microsoft.com/office/drawing/2014/main" id="{37BC9E01-E1EF-6545-8436-98888CD0F0F3}"/>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7" name="avatar">
          <a:extLst>
            <a:ext uri="{FF2B5EF4-FFF2-40B4-BE49-F238E27FC236}">
              <a16:creationId xmlns:a16="http://schemas.microsoft.com/office/drawing/2014/main" id="{638A1E0E-1571-5D45-928A-BDDD81F00378}"/>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8" name="avatar">
          <a:extLst>
            <a:ext uri="{FF2B5EF4-FFF2-40B4-BE49-F238E27FC236}">
              <a16:creationId xmlns:a16="http://schemas.microsoft.com/office/drawing/2014/main" id="{F618F9CD-3305-2E40-8F7E-D5C40624C8D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39" name="avatar">
          <a:extLst>
            <a:ext uri="{FF2B5EF4-FFF2-40B4-BE49-F238E27FC236}">
              <a16:creationId xmlns:a16="http://schemas.microsoft.com/office/drawing/2014/main" id="{3996E5E0-575E-EF45-BB5B-E9DEEDAFD0C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0" name="avatar">
          <a:extLst>
            <a:ext uri="{FF2B5EF4-FFF2-40B4-BE49-F238E27FC236}">
              <a16:creationId xmlns:a16="http://schemas.microsoft.com/office/drawing/2014/main" id="{CAB7AF7D-55B3-CB42-871E-B574F2F34119}"/>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1" name="avatar">
          <a:extLst>
            <a:ext uri="{FF2B5EF4-FFF2-40B4-BE49-F238E27FC236}">
              <a16:creationId xmlns:a16="http://schemas.microsoft.com/office/drawing/2014/main" id="{11BC17E0-EB90-034C-9AE1-E6C987DEC487}"/>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2" name="avatar">
          <a:extLst>
            <a:ext uri="{FF2B5EF4-FFF2-40B4-BE49-F238E27FC236}">
              <a16:creationId xmlns:a16="http://schemas.microsoft.com/office/drawing/2014/main" id="{F18D4D45-C561-0E47-82D5-FF68C6CCA763}"/>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3" name="avatar">
          <a:extLst>
            <a:ext uri="{FF2B5EF4-FFF2-40B4-BE49-F238E27FC236}">
              <a16:creationId xmlns:a16="http://schemas.microsoft.com/office/drawing/2014/main" id="{D8BA4B36-F937-5342-A665-D20157DF5A9D}"/>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4" name="avatar">
          <a:extLst>
            <a:ext uri="{FF2B5EF4-FFF2-40B4-BE49-F238E27FC236}">
              <a16:creationId xmlns:a16="http://schemas.microsoft.com/office/drawing/2014/main" id="{83270838-CC12-B542-9A24-E98BBB8BCBF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5" name="avatar">
          <a:extLst>
            <a:ext uri="{FF2B5EF4-FFF2-40B4-BE49-F238E27FC236}">
              <a16:creationId xmlns:a16="http://schemas.microsoft.com/office/drawing/2014/main" id="{94243F75-2041-C74B-A47A-6E847C724C03}"/>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6" name="avatar">
          <a:extLst>
            <a:ext uri="{FF2B5EF4-FFF2-40B4-BE49-F238E27FC236}">
              <a16:creationId xmlns:a16="http://schemas.microsoft.com/office/drawing/2014/main" id="{E8F1EDFA-D5D6-8149-AF7A-01AF3A55F84B}"/>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7" name="avatar">
          <a:extLst>
            <a:ext uri="{FF2B5EF4-FFF2-40B4-BE49-F238E27FC236}">
              <a16:creationId xmlns:a16="http://schemas.microsoft.com/office/drawing/2014/main" id="{3719D97E-5533-A34D-902F-B5A5A5A9D4B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8" name="avatar">
          <a:extLst>
            <a:ext uri="{FF2B5EF4-FFF2-40B4-BE49-F238E27FC236}">
              <a16:creationId xmlns:a16="http://schemas.microsoft.com/office/drawing/2014/main" id="{F6282883-A362-0A4E-A549-C0AFD6D9B0C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49" name="avatar">
          <a:extLst>
            <a:ext uri="{FF2B5EF4-FFF2-40B4-BE49-F238E27FC236}">
              <a16:creationId xmlns:a16="http://schemas.microsoft.com/office/drawing/2014/main" id="{627B9D99-DFA9-AC4E-AD54-1D23A18CE56E}"/>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0" name="avatar">
          <a:extLst>
            <a:ext uri="{FF2B5EF4-FFF2-40B4-BE49-F238E27FC236}">
              <a16:creationId xmlns:a16="http://schemas.microsoft.com/office/drawing/2014/main" id="{8F41A472-ADFF-6844-A443-CB18DC13341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1" name="avatar">
          <a:extLst>
            <a:ext uri="{FF2B5EF4-FFF2-40B4-BE49-F238E27FC236}">
              <a16:creationId xmlns:a16="http://schemas.microsoft.com/office/drawing/2014/main" id="{A294517B-4451-F54B-B691-8C1B87BDC79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2" name="avatar">
          <a:extLst>
            <a:ext uri="{FF2B5EF4-FFF2-40B4-BE49-F238E27FC236}">
              <a16:creationId xmlns:a16="http://schemas.microsoft.com/office/drawing/2014/main" id="{E829E5AA-8814-614C-93EA-25A13CA4DBB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3" name="avatar">
          <a:extLst>
            <a:ext uri="{FF2B5EF4-FFF2-40B4-BE49-F238E27FC236}">
              <a16:creationId xmlns:a16="http://schemas.microsoft.com/office/drawing/2014/main" id="{87D3F572-819F-2C45-805E-29744DF10BA1}"/>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4" name="avatar">
          <a:extLst>
            <a:ext uri="{FF2B5EF4-FFF2-40B4-BE49-F238E27FC236}">
              <a16:creationId xmlns:a16="http://schemas.microsoft.com/office/drawing/2014/main" id="{C778E9C2-14C0-C34B-AC18-7300D6299AA1}"/>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5" name="avatar">
          <a:extLst>
            <a:ext uri="{FF2B5EF4-FFF2-40B4-BE49-F238E27FC236}">
              <a16:creationId xmlns:a16="http://schemas.microsoft.com/office/drawing/2014/main" id="{4AE39B62-0A8C-F54F-BB85-D517DD42D443}"/>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6" name="avatar">
          <a:extLst>
            <a:ext uri="{FF2B5EF4-FFF2-40B4-BE49-F238E27FC236}">
              <a16:creationId xmlns:a16="http://schemas.microsoft.com/office/drawing/2014/main" id="{430ED4C0-46FE-4C4E-8B75-1BE484A23A22}"/>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7" name="avatar">
          <a:extLst>
            <a:ext uri="{FF2B5EF4-FFF2-40B4-BE49-F238E27FC236}">
              <a16:creationId xmlns:a16="http://schemas.microsoft.com/office/drawing/2014/main" id="{205BEE3B-DD53-D249-ABC6-D2C97C6BF73F}"/>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8" name="avatar">
          <a:extLst>
            <a:ext uri="{FF2B5EF4-FFF2-40B4-BE49-F238E27FC236}">
              <a16:creationId xmlns:a16="http://schemas.microsoft.com/office/drawing/2014/main" id="{57112196-8F9D-9245-9DCA-AC2FA445BB5E}"/>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59" name="avatar">
          <a:extLst>
            <a:ext uri="{FF2B5EF4-FFF2-40B4-BE49-F238E27FC236}">
              <a16:creationId xmlns:a16="http://schemas.microsoft.com/office/drawing/2014/main" id="{2BB130A6-855E-8D40-8494-83F7DC258BB6}"/>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0" name="avatar">
          <a:extLst>
            <a:ext uri="{FF2B5EF4-FFF2-40B4-BE49-F238E27FC236}">
              <a16:creationId xmlns:a16="http://schemas.microsoft.com/office/drawing/2014/main" id="{2BD8E070-5295-694C-946B-7305FCBEA382}"/>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1" name="avatar">
          <a:extLst>
            <a:ext uri="{FF2B5EF4-FFF2-40B4-BE49-F238E27FC236}">
              <a16:creationId xmlns:a16="http://schemas.microsoft.com/office/drawing/2014/main" id="{DBBAAA52-CB91-834A-8868-3FD01E0308F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2" name="avatar">
          <a:extLst>
            <a:ext uri="{FF2B5EF4-FFF2-40B4-BE49-F238E27FC236}">
              <a16:creationId xmlns:a16="http://schemas.microsoft.com/office/drawing/2014/main" id="{55A9857B-560C-1A4D-AC54-1EDAB4488EDB}"/>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3" name="avatar">
          <a:extLst>
            <a:ext uri="{FF2B5EF4-FFF2-40B4-BE49-F238E27FC236}">
              <a16:creationId xmlns:a16="http://schemas.microsoft.com/office/drawing/2014/main" id="{CAE00FA7-3690-514B-9D39-9AF4BB6E024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4" name="avatar">
          <a:extLst>
            <a:ext uri="{FF2B5EF4-FFF2-40B4-BE49-F238E27FC236}">
              <a16:creationId xmlns:a16="http://schemas.microsoft.com/office/drawing/2014/main" id="{50EBE7AA-A7C0-964D-B6C7-2B9E5E5A536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5" name="avatar">
          <a:extLst>
            <a:ext uri="{FF2B5EF4-FFF2-40B4-BE49-F238E27FC236}">
              <a16:creationId xmlns:a16="http://schemas.microsoft.com/office/drawing/2014/main" id="{0C443889-8DAD-5242-998C-409FC36D649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6" name="avatar">
          <a:extLst>
            <a:ext uri="{FF2B5EF4-FFF2-40B4-BE49-F238E27FC236}">
              <a16:creationId xmlns:a16="http://schemas.microsoft.com/office/drawing/2014/main" id="{FC919143-89D5-5C40-A69E-B2B362E5AA14}"/>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7" name="avatar">
          <a:extLst>
            <a:ext uri="{FF2B5EF4-FFF2-40B4-BE49-F238E27FC236}">
              <a16:creationId xmlns:a16="http://schemas.microsoft.com/office/drawing/2014/main" id="{3056F00F-EC69-7B4B-8DA9-12C9AC963F67}"/>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8" name="avatar">
          <a:extLst>
            <a:ext uri="{FF2B5EF4-FFF2-40B4-BE49-F238E27FC236}">
              <a16:creationId xmlns:a16="http://schemas.microsoft.com/office/drawing/2014/main" id="{FA04BCDC-46C6-F045-BBBA-52ACCAAA8038}"/>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69" name="avatar">
          <a:extLst>
            <a:ext uri="{FF2B5EF4-FFF2-40B4-BE49-F238E27FC236}">
              <a16:creationId xmlns:a16="http://schemas.microsoft.com/office/drawing/2014/main" id="{F5B1DD6D-98CF-744D-8480-FE9FCDA17145}"/>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70" name="avatar">
          <a:extLst>
            <a:ext uri="{FF2B5EF4-FFF2-40B4-BE49-F238E27FC236}">
              <a16:creationId xmlns:a16="http://schemas.microsoft.com/office/drawing/2014/main" id="{EA7FDA62-F998-3E47-81B6-9EF3467476FA}"/>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71" name="avatar">
          <a:extLst>
            <a:ext uri="{FF2B5EF4-FFF2-40B4-BE49-F238E27FC236}">
              <a16:creationId xmlns:a16="http://schemas.microsoft.com/office/drawing/2014/main" id="{595F0DB9-DEF4-D049-A9F0-A771F0D38FE0}"/>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72" name="avatar">
          <a:extLst>
            <a:ext uri="{FF2B5EF4-FFF2-40B4-BE49-F238E27FC236}">
              <a16:creationId xmlns:a16="http://schemas.microsoft.com/office/drawing/2014/main" id="{5C3C2E13-F896-5B47-97AB-336D558E7D4D}"/>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124</xdr:row>
      <xdr:rowOff>0</xdr:rowOff>
    </xdr:from>
    <xdr:ext cx="304800" cy="304800"/>
    <xdr:sp macro="" textlink="">
      <xdr:nvSpPr>
        <xdr:cNvPr id="3073" name="avatar">
          <a:extLst>
            <a:ext uri="{FF2B5EF4-FFF2-40B4-BE49-F238E27FC236}">
              <a16:creationId xmlns:a16="http://schemas.microsoft.com/office/drawing/2014/main" id="{8E3D3D5B-3CF9-C54A-9FF8-5F05EF4689FC}"/>
            </a:ext>
          </a:extLst>
        </xdr:cNvPr>
        <xdr:cNvSpPr>
          <a:spLocks noChangeAspect="1" noChangeArrowheads="1"/>
        </xdr:cNvSpPr>
      </xdr:nvSpPr>
      <xdr:spPr bwMode="auto">
        <a:xfrm>
          <a:off x="31820556" y="3922888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4" name="avatar">
          <a:extLst>
            <a:ext uri="{FF2B5EF4-FFF2-40B4-BE49-F238E27FC236}">
              <a16:creationId xmlns:a16="http://schemas.microsoft.com/office/drawing/2014/main" id="{59C5765A-2107-9846-ABCD-3F52E6F62BD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5" name="avatar">
          <a:extLst>
            <a:ext uri="{FF2B5EF4-FFF2-40B4-BE49-F238E27FC236}">
              <a16:creationId xmlns:a16="http://schemas.microsoft.com/office/drawing/2014/main" id="{11C33C3B-948D-3746-9CE0-264D54E6246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6" name="avatar">
          <a:extLst>
            <a:ext uri="{FF2B5EF4-FFF2-40B4-BE49-F238E27FC236}">
              <a16:creationId xmlns:a16="http://schemas.microsoft.com/office/drawing/2014/main" id="{D450727B-E306-544A-8C88-CF73FE4B9FA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7" name="avatar">
          <a:extLst>
            <a:ext uri="{FF2B5EF4-FFF2-40B4-BE49-F238E27FC236}">
              <a16:creationId xmlns:a16="http://schemas.microsoft.com/office/drawing/2014/main" id="{EDE7E70A-441D-FF4F-ADE7-30DE64E8580E}"/>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8" name="avatar">
          <a:extLst>
            <a:ext uri="{FF2B5EF4-FFF2-40B4-BE49-F238E27FC236}">
              <a16:creationId xmlns:a16="http://schemas.microsoft.com/office/drawing/2014/main" id="{4A4FAA9B-B1EA-3346-8E7A-456102FDE59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79" name="avatar">
          <a:extLst>
            <a:ext uri="{FF2B5EF4-FFF2-40B4-BE49-F238E27FC236}">
              <a16:creationId xmlns:a16="http://schemas.microsoft.com/office/drawing/2014/main" id="{AD8D911B-0895-6C41-B2FB-EE0F0933AAE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0" name="avatar">
          <a:extLst>
            <a:ext uri="{FF2B5EF4-FFF2-40B4-BE49-F238E27FC236}">
              <a16:creationId xmlns:a16="http://schemas.microsoft.com/office/drawing/2014/main" id="{967B2B29-5FFE-2541-9586-62D3D91423A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1" name="avatar">
          <a:extLst>
            <a:ext uri="{FF2B5EF4-FFF2-40B4-BE49-F238E27FC236}">
              <a16:creationId xmlns:a16="http://schemas.microsoft.com/office/drawing/2014/main" id="{EC203059-3E1A-CA4F-8DA2-F3030F53195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2" name="avatar">
          <a:extLst>
            <a:ext uri="{FF2B5EF4-FFF2-40B4-BE49-F238E27FC236}">
              <a16:creationId xmlns:a16="http://schemas.microsoft.com/office/drawing/2014/main" id="{3F7B638F-B683-6E41-9E52-1DCEE8C9D18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3" name="avatar">
          <a:extLst>
            <a:ext uri="{FF2B5EF4-FFF2-40B4-BE49-F238E27FC236}">
              <a16:creationId xmlns:a16="http://schemas.microsoft.com/office/drawing/2014/main" id="{85529F52-926A-1C4F-984F-52FAE864F1E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4" name="avatar">
          <a:extLst>
            <a:ext uri="{FF2B5EF4-FFF2-40B4-BE49-F238E27FC236}">
              <a16:creationId xmlns:a16="http://schemas.microsoft.com/office/drawing/2014/main" id="{2217C9F2-E87E-E548-836F-82A424CEA77A}"/>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5" name="avatar">
          <a:extLst>
            <a:ext uri="{FF2B5EF4-FFF2-40B4-BE49-F238E27FC236}">
              <a16:creationId xmlns:a16="http://schemas.microsoft.com/office/drawing/2014/main" id="{DD4A5C8E-EB96-F443-A55F-3C8B6ACFF94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6" name="avatar">
          <a:extLst>
            <a:ext uri="{FF2B5EF4-FFF2-40B4-BE49-F238E27FC236}">
              <a16:creationId xmlns:a16="http://schemas.microsoft.com/office/drawing/2014/main" id="{DF56BF50-5A63-A449-BB60-F0868FEA4274}"/>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7" name="avatar">
          <a:extLst>
            <a:ext uri="{FF2B5EF4-FFF2-40B4-BE49-F238E27FC236}">
              <a16:creationId xmlns:a16="http://schemas.microsoft.com/office/drawing/2014/main" id="{29990009-3C1B-0945-AA31-AF4E57F0D58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8" name="avatar">
          <a:extLst>
            <a:ext uri="{FF2B5EF4-FFF2-40B4-BE49-F238E27FC236}">
              <a16:creationId xmlns:a16="http://schemas.microsoft.com/office/drawing/2014/main" id="{E41AE209-563B-AD48-839F-F0FD5801729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89" name="avatar">
          <a:extLst>
            <a:ext uri="{FF2B5EF4-FFF2-40B4-BE49-F238E27FC236}">
              <a16:creationId xmlns:a16="http://schemas.microsoft.com/office/drawing/2014/main" id="{E13A97C5-22AF-EB40-8B0A-623D5114D22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0" name="avatar">
          <a:extLst>
            <a:ext uri="{FF2B5EF4-FFF2-40B4-BE49-F238E27FC236}">
              <a16:creationId xmlns:a16="http://schemas.microsoft.com/office/drawing/2014/main" id="{6BA1526B-C71C-CB46-B395-E071EAF91AB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1" name="avatar">
          <a:extLst>
            <a:ext uri="{FF2B5EF4-FFF2-40B4-BE49-F238E27FC236}">
              <a16:creationId xmlns:a16="http://schemas.microsoft.com/office/drawing/2014/main" id="{5C40BF8D-93C6-7740-8E9A-9F0C4B517C8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2" name="avatar">
          <a:extLst>
            <a:ext uri="{FF2B5EF4-FFF2-40B4-BE49-F238E27FC236}">
              <a16:creationId xmlns:a16="http://schemas.microsoft.com/office/drawing/2014/main" id="{ED35CB6D-0578-EE4B-B3D5-3CC9C5A251B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3" name="avatar">
          <a:extLst>
            <a:ext uri="{FF2B5EF4-FFF2-40B4-BE49-F238E27FC236}">
              <a16:creationId xmlns:a16="http://schemas.microsoft.com/office/drawing/2014/main" id="{199C5F48-2BB0-884A-859C-4ECDA666135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4" name="avatar">
          <a:extLst>
            <a:ext uri="{FF2B5EF4-FFF2-40B4-BE49-F238E27FC236}">
              <a16:creationId xmlns:a16="http://schemas.microsoft.com/office/drawing/2014/main" id="{904BB623-44C6-EA43-82A1-DABBC7D773A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5" name="avatar">
          <a:extLst>
            <a:ext uri="{FF2B5EF4-FFF2-40B4-BE49-F238E27FC236}">
              <a16:creationId xmlns:a16="http://schemas.microsoft.com/office/drawing/2014/main" id="{FE897110-9726-1D43-8441-862C09F31A60}"/>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6" name="avatar">
          <a:extLst>
            <a:ext uri="{FF2B5EF4-FFF2-40B4-BE49-F238E27FC236}">
              <a16:creationId xmlns:a16="http://schemas.microsoft.com/office/drawing/2014/main" id="{B05264CB-9FD5-A04F-9B13-3A39EEC99F0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7" name="avatar">
          <a:extLst>
            <a:ext uri="{FF2B5EF4-FFF2-40B4-BE49-F238E27FC236}">
              <a16:creationId xmlns:a16="http://schemas.microsoft.com/office/drawing/2014/main" id="{9CD1CE9F-1B4C-1A43-85D2-73DDD33E0890}"/>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8" name="avatar">
          <a:extLst>
            <a:ext uri="{FF2B5EF4-FFF2-40B4-BE49-F238E27FC236}">
              <a16:creationId xmlns:a16="http://schemas.microsoft.com/office/drawing/2014/main" id="{342D411C-A99D-C043-8FEF-D505C720BF4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099" name="avatar">
          <a:extLst>
            <a:ext uri="{FF2B5EF4-FFF2-40B4-BE49-F238E27FC236}">
              <a16:creationId xmlns:a16="http://schemas.microsoft.com/office/drawing/2014/main" id="{FE773759-3207-4D47-A392-14BBF6EF61E7}"/>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0" name="avatar">
          <a:extLst>
            <a:ext uri="{FF2B5EF4-FFF2-40B4-BE49-F238E27FC236}">
              <a16:creationId xmlns:a16="http://schemas.microsoft.com/office/drawing/2014/main" id="{9DE043DC-2FC8-774B-A85F-960CC084AC7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1" name="avatar">
          <a:extLst>
            <a:ext uri="{FF2B5EF4-FFF2-40B4-BE49-F238E27FC236}">
              <a16:creationId xmlns:a16="http://schemas.microsoft.com/office/drawing/2014/main" id="{70222595-437D-B541-B907-BD31EB6DB2A5}"/>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2" name="avatar">
          <a:extLst>
            <a:ext uri="{FF2B5EF4-FFF2-40B4-BE49-F238E27FC236}">
              <a16:creationId xmlns:a16="http://schemas.microsoft.com/office/drawing/2014/main" id="{40D766E7-9CB5-CB4A-9B38-0004952C68A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3" name="avatar">
          <a:extLst>
            <a:ext uri="{FF2B5EF4-FFF2-40B4-BE49-F238E27FC236}">
              <a16:creationId xmlns:a16="http://schemas.microsoft.com/office/drawing/2014/main" id="{C2EB3F91-7F41-3148-A9DB-03DF83EB81A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4" name="avatar">
          <a:extLst>
            <a:ext uri="{FF2B5EF4-FFF2-40B4-BE49-F238E27FC236}">
              <a16:creationId xmlns:a16="http://schemas.microsoft.com/office/drawing/2014/main" id="{DE64D7E5-168B-9747-8FFD-9D125BC7DB3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5" name="avatar">
          <a:extLst>
            <a:ext uri="{FF2B5EF4-FFF2-40B4-BE49-F238E27FC236}">
              <a16:creationId xmlns:a16="http://schemas.microsoft.com/office/drawing/2014/main" id="{9BD0AF0E-ACA5-944D-9D40-6028163D433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6" name="avatar">
          <a:extLst>
            <a:ext uri="{FF2B5EF4-FFF2-40B4-BE49-F238E27FC236}">
              <a16:creationId xmlns:a16="http://schemas.microsoft.com/office/drawing/2014/main" id="{51B9F7C3-33C5-ED48-8A7A-4A2EA3F539B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7" name="avatar">
          <a:extLst>
            <a:ext uri="{FF2B5EF4-FFF2-40B4-BE49-F238E27FC236}">
              <a16:creationId xmlns:a16="http://schemas.microsoft.com/office/drawing/2014/main" id="{81021165-891F-9B4F-94D6-FA85426B35F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8" name="avatar">
          <a:extLst>
            <a:ext uri="{FF2B5EF4-FFF2-40B4-BE49-F238E27FC236}">
              <a16:creationId xmlns:a16="http://schemas.microsoft.com/office/drawing/2014/main" id="{65E1BCB6-F8BF-AE4C-9CFB-2411B0D8F13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09" name="avatar">
          <a:extLst>
            <a:ext uri="{FF2B5EF4-FFF2-40B4-BE49-F238E27FC236}">
              <a16:creationId xmlns:a16="http://schemas.microsoft.com/office/drawing/2014/main" id="{186FC650-B31D-E545-ACF5-A445535EE64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0" name="avatar">
          <a:extLst>
            <a:ext uri="{FF2B5EF4-FFF2-40B4-BE49-F238E27FC236}">
              <a16:creationId xmlns:a16="http://schemas.microsoft.com/office/drawing/2014/main" id="{12965C8D-21C3-8A4F-B622-7E2A8E5218A5}"/>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1" name="avatar">
          <a:extLst>
            <a:ext uri="{FF2B5EF4-FFF2-40B4-BE49-F238E27FC236}">
              <a16:creationId xmlns:a16="http://schemas.microsoft.com/office/drawing/2014/main" id="{8E03D4BD-1287-444C-AE37-B0C085E46360}"/>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2" name="avatar">
          <a:extLst>
            <a:ext uri="{FF2B5EF4-FFF2-40B4-BE49-F238E27FC236}">
              <a16:creationId xmlns:a16="http://schemas.microsoft.com/office/drawing/2014/main" id="{D2033F16-2494-BB40-8D89-E189B5ECBA9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3" name="avatar">
          <a:extLst>
            <a:ext uri="{FF2B5EF4-FFF2-40B4-BE49-F238E27FC236}">
              <a16:creationId xmlns:a16="http://schemas.microsoft.com/office/drawing/2014/main" id="{10BC7DC4-4075-8244-A511-4D415EAA27A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4" name="avatar">
          <a:extLst>
            <a:ext uri="{FF2B5EF4-FFF2-40B4-BE49-F238E27FC236}">
              <a16:creationId xmlns:a16="http://schemas.microsoft.com/office/drawing/2014/main" id="{31DF098D-A504-FD4F-9F83-CDFB292913F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5" name="avatar">
          <a:extLst>
            <a:ext uri="{FF2B5EF4-FFF2-40B4-BE49-F238E27FC236}">
              <a16:creationId xmlns:a16="http://schemas.microsoft.com/office/drawing/2014/main" id="{412DBE6E-9A4F-9445-A8D5-FE74B0E5E874}"/>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6" name="avatar">
          <a:extLst>
            <a:ext uri="{FF2B5EF4-FFF2-40B4-BE49-F238E27FC236}">
              <a16:creationId xmlns:a16="http://schemas.microsoft.com/office/drawing/2014/main" id="{0B2B2403-AB6F-7A4D-8106-68B622156F3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7" name="avatar">
          <a:extLst>
            <a:ext uri="{FF2B5EF4-FFF2-40B4-BE49-F238E27FC236}">
              <a16:creationId xmlns:a16="http://schemas.microsoft.com/office/drawing/2014/main" id="{2BBF240D-8DAA-D047-80C1-88A7E36FF71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8" name="avatar">
          <a:extLst>
            <a:ext uri="{FF2B5EF4-FFF2-40B4-BE49-F238E27FC236}">
              <a16:creationId xmlns:a16="http://schemas.microsoft.com/office/drawing/2014/main" id="{80FC9C74-B94E-2E4D-8112-7D191E6A944E}"/>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19" name="avatar">
          <a:extLst>
            <a:ext uri="{FF2B5EF4-FFF2-40B4-BE49-F238E27FC236}">
              <a16:creationId xmlns:a16="http://schemas.microsoft.com/office/drawing/2014/main" id="{98A1DEDE-2937-3F42-A635-E71FB595093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0" name="avatar">
          <a:extLst>
            <a:ext uri="{FF2B5EF4-FFF2-40B4-BE49-F238E27FC236}">
              <a16:creationId xmlns:a16="http://schemas.microsoft.com/office/drawing/2014/main" id="{B0A2FC05-4C08-C344-BDAA-AE14FF5B9AF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1" name="avatar">
          <a:extLst>
            <a:ext uri="{FF2B5EF4-FFF2-40B4-BE49-F238E27FC236}">
              <a16:creationId xmlns:a16="http://schemas.microsoft.com/office/drawing/2014/main" id="{04C09436-4ABD-344F-A933-5A26BBE7D74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2" name="avatar">
          <a:extLst>
            <a:ext uri="{FF2B5EF4-FFF2-40B4-BE49-F238E27FC236}">
              <a16:creationId xmlns:a16="http://schemas.microsoft.com/office/drawing/2014/main" id="{FF90084E-7346-5D4F-97B7-CEC946ABD25A}"/>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3" name="avatar">
          <a:extLst>
            <a:ext uri="{FF2B5EF4-FFF2-40B4-BE49-F238E27FC236}">
              <a16:creationId xmlns:a16="http://schemas.microsoft.com/office/drawing/2014/main" id="{FDF7842E-7204-2349-9834-9DCEC022FE8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4" name="avatar">
          <a:extLst>
            <a:ext uri="{FF2B5EF4-FFF2-40B4-BE49-F238E27FC236}">
              <a16:creationId xmlns:a16="http://schemas.microsoft.com/office/drawing/2014/main" id="{A8CA7DA5-5B41-FB43-9F9B-2AAEBED886C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5" name="avatar">
          <a:extLst>
            <a:ext uri="{FF2B5EF4-FFF2-40B4-BE49-F238E27FC236}">
              <a16:creationId xmlns:a16="http://schemas.microsoft.com/office/drawing/2014/main" id="{DA1929A9-7D27-D246-A891-AF4485ABDC3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6" name="avatar">
          <a:extLst>
            <a:ext uri="{FF2B5EF4-FFF2-40B4-BE49-F238E27FC236}">
              <a16:creationId xmlns:a16="http://schemas.microsoft.com/office/drawing/2014/main" id="{C5C38721-30CB-5B46-95BF-6DB04C8F5E6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7" name="avatar">
          <a:extLst>
            <a:ext uri="{FF2B5EF4-FFF2-40B4-BE49-F238E27FC236}">
              <a16:creationId xmlns:a16="http://schemas.microsoft.com/office/drawing/2014/main" id="{C85252A5-6576-C64E-B06E-BF430B84352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8" name="avatar">
          <a:extLst>
            <a:ext uri="{FF2B5EF4-FFF2-40B4-BE49-F238E27FC236}">
              <a16:creationId xmlns:a16="http://schemas.microsoft.com/office/drawing/2014/main" id="{F52C773C-4907-2040-9540-60E2222BF09A}"/>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29" name="avatar">
          <a:extLst>
            <a:ext uri="{FF2B5EF4-FFF2-40B4-BE49-F238E27FC236}">
              <a16:creationId xmlns:a16="http://schemas.microsoft.com/office/drawing/2014/main" id="{F9DE66C7-25B5-2740-8B34-FC5C30FBEC84}"/>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0" name="avatar">
          <a:extLst>
            <a:ext uri="{FF2B5EF4-FFF2-40B4-BE49-F238E27FC236}">
              <a16:creationId xmlns:a16="http://schemas.microsoft.com/office/drawing/2014/main" id="{FDF02AD2-4D83-5748-80E6-37927BB887D7}"/>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1" name="avatar">
          <a:extLst>
            <a:ext uri="{FF2B5EF4-FFF2-40B4-BE49-F238E27FC236}">
              <a16:creationId xmlns:a16="http://schemas.microsoft.com/office/drawing/2014/main" id="{25FBA69B-195B-B349-B1F5-F9E4843B3017}"/>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2" name="avatar">
          <a:extLst>
            <a:ext uri="{FF2B5EF4-FFF2-40B4-BE49-F238E27FC236}">
              <a16:creationId xmlns:a16="http://schemas.microsoft.com/office/drawing/2014/main" id="{0491FFC7-1885-F249-97F7-A7A79479FBD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3" name="avatar">
          <a:extLst>
            <a:ext uri="{FF2B5EF4-FFF2-40B4-BE49-F238E27FC236}">
              <a16:creationId xmlns:a16="http://schemas.microsoft.com/office/drawing/2014/main" id="{4D10D71E-9CA6-2348-83F2-DA52287F57A0}"/>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4" name="avatar">
          <a:extLst>
            <a:ext uri="{FF2B5EF4-FFF2-40B4-BE49-F238E27FC236}">
              <a16:creationId xmlns:a16="http://schemas.microsoft.com/office/drawing/2014/main" id="{110DDAC7-12E9-8445-8E50-520F0EAEF8C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5" name="avatar">
          <a:extLst>
            <a:ext uri="{FF2B5EF4-FFF2-40B4-BE49-F238E27FC236}">
              <a16:creationId xmlns:a16="http://schemas.microsoft.com/office/drawing/2014/main" id="{428C4661-854B-094F-82DE-AE5A7B30208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6" name="avatar">
          <a:extLst>
            <a:ext uri="{FF2B5EF4-FFF2-40B4-BE49-F238E27FC236}">
              <a16:creationId xmlns:a16="http://schemas.microsoft.com/office/drawing/2014/main" id="{4E8794B4-891D-4F48-86A4-4EFD7440356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7" name="avatar">
          <a:extLst>
            <a:ext uri="{FF2B5EF4-FFF2-40B4-BE49-F238E27FC236}">
              <a16:creationId xmlns:a16="http://schemas.microsoft.com/office/drawing/2014/main" id="{374BC0A1-15BF-B442-8F33-5ED2AE58BD1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8" name="avatar">
          <a:extLst>
            <a:ext uri="{FF2B5EF4-FFF2-40B4-BE49-F238E27FC236}">
              <a16:creationId xmlns:a16="http://schemas.microsoft.com/office/drawing/2014/main" id="{D444920F-717C-2E48-A2C8-A1351196B4E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39" name="avatar">
          <a:extLst>
            <a:ext uri="{FF2B5EF4-FFF2-40B4-BE49-F238E27FC236}">
              <a16:creationId xmlns:a16="http://schemas.microsoft.com/office/drawing/2014/main" id="{A22B9933-B77B-2247-8B8C-80A794FC5E0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0" name="avatar">
          <a:extLst>
            <a:ext uri="{FF2B5EF4-FFF2-40B4-BE49-F238E27FC236}">
              <a16:creationId xmlns:a16="http://schemas.microsoft.com/office/drawing/2014/main" id="{EEB98005-998D-4849-96AF-883505B6DAC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1" name="avatar">
          <a:extLst>
            <a:ext uri="{FF2B5EF4-FFF2-40B4-BE49-F238E27FC236}">
              <a16:creationId xmlns:a16="http://schemas.microsoft.com/office/drawing/2014/main" id="{F03B0E97-54E9-964F-AAD1-488D9B3E3ECA}"/>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2" name="avatar">
          <a:extLst>
            <a:ext uri="{FF2B5EF4-FFF2-40B4-BE49-F238E27FC236}">
              <a16:creationId xmlns:a16="http://schemas.microsoft.com/office/drawing/2014/main" id="{3F63A3ED-36AC-F74C-9B64-8CA779806E1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3" name="avatar">
          <a:extLst>
            <a:ext uri="{FF2B5EF4-FFF2-40B4-BE49-F238E27FC236}">
              <a16:creationId xmlns:a16="http://schemas.microsoft.com/office/drawing/2014/main" id="{512C02A5-4D2E-7C43-9BAB-5015B750F7D7}"/>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4" name="avatar">
          <a:extLst>
            <a:ext uri="{FF2B5EF4-FFF2-40B4-BE49-F238E27FC236}">
              <a16:creationId xmlns:a16="http://schemas.microsoft.com/office/drawing/2014/main" id="{A3A52771-2089-644E-9EC2-34587CA74E9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5" name="avatar">
          <a:extLst>
            <a:ext uri="{FF2B5EF4-FFF2-40B4-BE49-F238E27FC236}">
              <a16:creationId xmlns:a16="http://schemas.microsoft.com/office/drawing/2014/main" id="{46D155B5-0D84-F949-A331-4BF69F77AC7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6" name="avatar">
          <a:extLst>
            <a:ext uri="{FF2B5EF4-FFF2-40B4-BE49-F238E27FC236}">
              <a16:creationId xmlns:a16="http://schemas.microsoft.com/office/drawing/2014/main" id="{0E7C1E6D-7B5F-534C-ADE5-A7237E21F667}"/>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7" name="avatar">
          <a:extLst>
            <a:ext uri="{FF2B5EF4-FFF2-40B4-BE49-F238E27FC236}">
              <a16:creationId xmlns:a16="http://schemas.microsoft.com/office/drawing/2014/main" id="{8B8C87B8-3823-E04B-B67A-6424F4A59BDF}"/>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8" name="avatar">
          <a:extLst>
            <a:ext uri="{FF2B5EF4-FFF2-40B4-BE49-F238E27FC236}">
              <a16:creationId xmlns:a16="http://schemas.microsoft.com/office/drawing/2014/main" id="{DC0A7709-2B78-4E42-B0F1-53A8FF4394F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49" name="avatar">
          <a:extLst>
            <a:ext uri="{FF2B5EF4-FFF2-40B4-BE49-F238E27FC236}">
              <a16:creationId xmlns:a16="http://schemas.microsoft.com/office/drawing/2014/main" id="{1A6CDCF5-ED7E-B243-965C-8A71ECC8507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0" name="avatar">
          <a:extLst>
            <a:ext uri="{FF2B5EF4-FFF2-40B4-BE49-F238E27FC236}">
              <a16:creationId xmlns:a16="http://schemas.microsoft.com/office/drawing/2014/main" id="{DA22E46C-C4CA-E048-AEDE-F470B10C5C0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1" name="avatar">
          <a:extLst>
            <a:ext uri="{FF2B5EF4-FFF2-40B4-BE49-F238E27FC236}">
              <a16:creationId xmlns:a16="http://schemas.microsoft.com/office/drawing/2014/main" id="{99856FF2-1D5A-614E-B624-44C68E15999B}"/>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2" name="avatar">
          <a:extLst>
            <a:ext uri="{FF2B5EF4-FFF2-40B4-BE49-F238E27FC236}">
              <a16:creationId xmlns:a16="http://schemas.microsoft.com/office/drawing/2014/main" id="{DE28BF2F-03F2-924D-83F7-4C3204922224}"/>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3" name="avatar">
          <a:extLst>
            <a:ext uri="{FF2B5EF4-FFF2-40B4-BE49-F238E27FC236}">
              <a16:creationId xmlns:a16="http://schemas.microsoft.com/office/drawing/2014/main" id="{95482EA4-4BDE-9A46-AE68-1FC450C0ABBD}"/>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4" name="avatar">
          <a:extLst>
            <a:ext uri="{FF2B5EF4-FFF2-40B4-BE49-F238E27FC236}">
              <a16:creationId xmlns:a16="http://schemas.microsoft.com/office/drawing/2014/main" id="{34C34881-0AA2-C740-97F5-7CF7B4C80AA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5" name="avatar">
          <a:extLst>
            <a:ext uri="{FF2B5EF4-FFF2-40B4-BE49-F238E27FC236}">
              <a16:creationId xmlns:a16="http://schemas.microsoft.com/office/drawing/2014/main" id="{BA5F0F28-9D85-0E45-8F97-A5F645749DF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6" name="avatar">
          <a:extLst>
            <a:ext uri="{FF2B5EF4-FFF2-40B4-BE49-F238E27FC236}">
              <a16:creationId xmlns:a16="http://schemas.microsoft.com/office/drawing/2014/main" id="{57F7770F-A9A0-874C-909E-8DD6C9B299E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7" name="avatar">
          <a:extLst>
            <a:ext uri="{FF2B5EF4-FFF2-40B4-BE49-F238E27FC236}">
              <a16:creationId xmlns:a16="http://schemas.microsoft.com/office/drawing/2014/main" id="{C25BB980-9D1D-E247-A119-A615BA97DF4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8" name="avatar">
          <a:extLst>
            <a:ext uri="{FF2B5EF4-FFF2-40B4-BE49-F238E27FC236}">
              <a16:creationId xmlns:a16="http://schemas.microsoft.com/office/drawing/2014/main" id="{5D04A470-63D4-0446-89C5-9CE077BD0B53}"/>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59" name="avatar">
          <a:extLst>
            <a:ext uri="{FF2B5EF4-FFF2-40B4-BE49-F238E27FC236}">
              <a16:creationId xmlns:a16="http://schemas.microsoft.com/office/drawing/2014/main" id="{54E7F4C2-AF6A-554E-BA82-ACA58F75463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0" name="avatar">
          <a:extLst>
            <a:ext uri="{FF2B5EF4-FFF2-40B4-BE49-F238E27FC236}">
              <a16:creationId xmlns:a16="http://schemas.microsoft.com/office/drawing/2014/main" id="{92DC9766-4845-2B47-A5D0-46754307CEA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1" name="avatar">
          <a:extLst>
            <a:ext uri="{FF2B5EF4-FFF2-40B4-BE49-F238E27FC236}">
              <a16:creationId xmlns:a16="http://schemas.microsoft.com/office/drawing/2014/main" id="{062B7806-95DF-534C-A69B-B1E2EDE35485}"/>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2" name="avatar">
          <a:extLst>
            <a:ext uri="{FF2B5EF4-FFF2-40B4-BE49-F238E27FC236}">
              <a16:creationId xmlns:a16="http://schemas.microsoft.com/office/drawing/2014/main" id="{8EF3B9C9-0536-E442-B8C1-24342846962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3" name="avatar">
          <a:extLst>
            <a:ext uri="{FF2B5EF4-FFF2-40B4-BE49-F238E27FC236}">
              <a16:creationId xmlns:a16="http://schemas.microsoft.com/office/drawing/2014/main" id="{39303D34-E8F6-1346-A697-5B21AC9B5F55}"/>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4" name="avatar">
          <a:extLst>
            <a:ext uri="{FF2B5EF4-FFF2-40B4-BE49-F238E27FC236}">
              <a16:creationId xmlns:a16="http://schemas.microsoft.com/office/drawing/2014/main" id="{A56E7D33-6723-D748-889E-CB69F31492B0}"/>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5" name="avatar">
          <a:extLst>
            <a:ext uri="{FF2B5EF4-FFF2-40B4-BE49-F238E27FC236}">
              <a16:creationId xmlns:a16="http://schemas.microsoft.com/office/drawing/2014/main" id="{42261260-7D52-DC47-8776-64AC6F01ACF8}"/>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6" name="avatar">
          <a:extLst>
            <a:ext uri="{FF2B5EF4-FFF2-40B4-BE49-F238E27FC236}">
              <a16:creationId xmlns:a16="http://schemas.microsoft.com/office/drawing/2014/main" id="{CAAD89AF-CBBB-0344-9961-2E47E5ED1A19}"/>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7" name="avatar">
          <a:extLst>
            <a:ext uri="{FF2B5EF4-FFF2-40B4-BE49-F238E27FC236}">
              <a16:creationId xmlns:a16="http://schemas.microsoft.com/office/drawing/2014/main" id="{7DE9300B-A31C-6F44-A629-514D4A4EED12}"/>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8" name="avatar">
          <a:extLst>
            <a:ext uri="{FF2B5EF4-FFF2-40B4-BE49-F238E27FC236}">
              <a16:creationId xmlns:a16="http://schemas.microsoft.com/office/drawing/2014/main" id="{BD2CDDE7-3043-ED4B-BC7B-C58491EEDA71}"/>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69" name="avatar">
          <a:extLst>
            <a:ext uri="{FF2B5EF4-FFF2-40B4-BE49-F238E27FC236}">
              <a16:creationId xmlns:a16="http://schemas.microsoft.com/office/drawing/2014/main" id="{E88BC1E7-0639-E64E-A43F-F1A9A7CFC9F6}"/>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125</xdr:row>
      <xdr:rowOff>0</xdr:rowOff>
    </xdr:from>
    <xdr:ext cx="304800" cy="304800"/>
    <xdr:sp macro="" textlink="">
      <xdr:nvSpPr>
        <xdr:cNvPr id="3170" name="avatar">
          <a:extLst>
            <a:ext uri="{FF2B5EF4-FFF2-40B4-BE49-F238E27FC236}">
              <a16:creationId xmlns:a16="http://schemas.microsoft.com/office/drawing/2014/main" id="{FA4867C8-33F3-E34E-AE83-51603E196B2C}"/>
            </a:ext>
          </a:extLst>
        </xdr:cNvPr>
        <xdr:cNvSpPr>
          <a:spLocks noChangeAspect="1" noChangeArrowheads="1"/>
        </xdr:cNvSpPr>
      </xdr:nvSpPr>
      <xdr:spPr bwMode="auto">
        <a:xfrm>
          <a:off x="31820556" y="41331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1" name="avatar">
          <a:extLst>
            <a:ext uri="{FF2B5EF4-FFF2-40B4-BE49-F238E27FC236}">
              <a16:creationId xmlns:a16="http://schemas.microsoft.com/office/drawing/2014/main" id="{AAA66394-9958-914F-91B1-013EA7C9E7C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2" name="avatar">
          <a:extLst>
            <a:ext uri="{FF2B5EF4-FFF2-40B4-BE49-F238E27FC236}">
              <a16:creationId xmlns:a16="http://schemas.microsoft.com/office/drawing/2014/main" id="{45C5AC40-8F71-C34E-80DF-7840CFCE5D6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3" name="avatar">
          <a:extLst>
            <a:ext uri="{FF2B5EF4-FFF2-40B4-BE49-F238E27FC236}">
              <a16:creationId xmlns:a16="http://schemas.microsoft.com/office/drawing/2014/main" id="{26C204F7-4413-F14E-96E2-1C1D4F5EEF2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4" name="avatar">
          <a:extLst>
            <a:ext uri="{FF2B5EF4-FFF2-40B4-BE49-F238E27FC236}">
              <a16:creationId xmlns:a16="http://schemas.microsoft.com/office/drawing/2014/main" id="{A2E2D487-1C2D-8D45-8AF0-1F070259BD1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5" name="avatar">
          <a:extLst>
            <a:ext uri="{FF2B5EF4-FFF2-40B4-BE49-F238E27FC236}">
              <a16:creationId xmlns:a16="http://schemas.microsoft.com/office/drawing/2014/main" id="{A9819980-5ACF-CC49-AB97-046B83A755F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6" name="avatar">
          <a:extLst>
            <a:ext uri="{FF2B5EF4-FFF2-40B4-BE49-F238E27FC236}">
              <a16:creationId xmlns:a16="http://schemas.microsoft.com/office/drawing/2014/main" id="{7268B1A0-B704-1D49-B445-707F438B6B9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7" name="avatar">
          <a:extLst>
            <a:ext uri="{FF2B5EF4-FFF2-40B4-BE49-F238E27FC236}">
              <a16:creationId xmlns:a16="http://schemas.microsoft.com/office/drawing/2014/main" id="{DB5833C2-8D5F-8044-9C34-3E58ACFD0F4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8" name="avatar">
          <a:extLst>
            <a:ext uri="{FF2B5EF4-FFF2-40B4-BE49-F238E27FC236}">
              <a16:creationId xmlns:a16="http://schemas.microsoft.com/office/drawing/2014/main" id="{7FD0A6A9-229B-DB4D-9EF1-5E8F785F1A6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79" name="avatar">
          <a:extLst>
            <a:ext uri="{FF2B5EF4-FFF2-40B4-BE49-F238E27FC236}">
              <a16:creationId xmlns:a16="http://schemas.microsoft.com/office/drawing/2014/main" id="{451BBB55-C35E-0840-B467-E1D9293F5D5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0" name="avatar">
          <a:extLst>
            <a:ext uri="{FF2B5EF4-FFF2-40B4-BE49-F238E27FC236}">
              <a16:creationId xmlns:a16="http://schemas.microsoft.com/office/drawing/2014/main" id="{6B08A768-BAAD-4C46-9827-21F8427A78F1}"/>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1" name="avatar">
          <a:extLst>
            <a:ext uri="{FF2B5EF4-FFF2-40B4-BE49-F238E27FC236}">
              <a16:creationId xmlns:a16="http://schemas.microsoft.com/office/drawing/2014/main" id="{8EDDC659-EA32-FD46-88C2-EF3AA0AB0A4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2" name="avatar">
          <a:extLst>
            <a:ext uri="{FF2B5EF4-FFF2-40B4-BE49-F238E27FC236}">
              <a16:creationId xmlns:a16="http://schemas.microsoft.com/office/drawing/2014/main" id="{AFE80B44-F077-FD42-88EE-2746357583C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3" name="avatar">
          <a:extLst>
            <a:ext uri="{FF2B5EF4-FFF2-40B4-BE49-F238E27FC236}">
              <a16:creationId xmlns:a16="http://schemas.microsoft.com/office/drawing/2014/main" id="{07EFF259-E4CA-E542-AAB0-8063DAF4068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4" name="avatar">
          <a:extLst>
            <a:ext uri="{FF2B5EF4-FFF2-40B4-BE49-F238E27FC236}">
              <a16:creationId xmlns:a16="http://schemas.microsoft.com/office/drawing/2014/main" id="{8DCE850D-348D-904F-B20A-A1A78DAE2F8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5" name="avatar">
          <a:extLst>
            <a:ext uri="{FF2B5EF4-FFF2-40B4-BE49-F238E27FC236}">
              <a16:creationId xmlns:a16="http://schemas.microsoft.com/office/drawing/2014/main" id="{619BAF71-94D9-6349-9915-9FC92126669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6" name="avatar">
          <a:extLst>
            <a:ext uri="{FF2B5EF4-FFF2-40B4-BE49-F238E27FC236}">
              <a16:creationId xmlns:a16="http://schemas.microsoft.com/office/drawing/2014/main" id="{D4A08F90-A426-784B-A874-D7B9C7CB8D8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7" name="avatar">
          <a:extLst>
            <a:ext uri="{FF2B5EF4-FFF2-40B4-BE49-F238E27FC236}">
              <a16:creationId xmlns:a16="http://schemas.microsoft.com/office/drawing/2014/main" id="{61814912-B022-9143-BE72-0D556D9AA8B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8" name="avatar">
          <a:extLst>
            <a:ext uri="{FF2B5EF4-FFF2-40B4-BE49-F238E27FC236}">
              <a16:creationId xmlns:a16="http://schemas.microsoft.com/office/drawing/2014/main" id="{25531180-A095-4E45-8005-82ECD090E96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89" name="avatar">
          <a:extLst>
            <a:ext uri="{FF2B5EF4-FFF2-40B4-BE49-F238E27FC236}">
              <a16:creationId xmlns:a16="http://schemas.microsoft.com/office/drawing/2014/main" id="{55BD6601-7D54-684A-AB82-47D037F3C72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0" name="avatar">
          <a:extLst>
            <a:ext uri="{FF2B5EF4-FFF2-40B4-BE49-F238E27FC236}">
              <a16:creationId xmlns:a16="http://schemas.microsoft.com/office/drawing/2014/main" id="{87E9AA0A-B87B-5041-A75C-58B57A97E16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1" name="avatar">
          <a:extLst>
            <a:ext uri="{FF2B5EF4-FFF2-40B4-BE49-F238E27FC236}">
              <a16:creationId xmlns:a16="http://schemas.microsoft.com/office/drawing/2014/main" id="{B19F56C4-5C56-334A-9DFB-BD828BC58F21}"/>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2" name="avatar">
          <a:extLst>
            <a:ext uri="{FF2B5EF4-FFF2-40B4-BE49-F238E27FC236}">
              <a16:creationId xmlns:a16="http://schemas.microsoft.com/office/drawing/2014/main" id="{2248F38E-4555-F148-AED6-7F502FF9EDA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3" name="avatar">
          <a:extLst>
            <a:ext uri="{FF2B5EF4-FFF2-40B4-BE49-F238E27FC236}">
              <a16:creationId xmlns:a16="http://schemas.microsoft.com/office/drawing/2014/main" id="{A72D73A2-6B9A-8C40-B144-55E56AE318A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4" name="avatar">
          <a:extLst>
            <a:ext uri="{FF2B5EF4-FFF2-40B4-BE49-F238E27FC236}">
              <a16:creationId xmlns:a16="http://schemas.microsoft.com/office/drawing/2014/main" id="{3AC24FBA-611A-C044-B4AC-DE8DC70648A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5" name="avatar">
          <a:extLst>
            <a:ext uri="{FF2B5EF4-FFF2-40B4-BE49-F238E27FC236}">
              <a16:creationId xmlns:a16="http://schemas.microsoft.com/office/drawing/2014/main" id="{BCD8AE75-6B86-4340-9FB6-528B51347BE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6" name="avatar">
          <a:extLst>
            <a:ext uri="{FF2B5EF4-FFF2-40B4-BE49-F238E27FC236}">
              <a16:creationId xmlns:a16="http://schemas.microsoft.com/office/drawing/2014/main" id="{741D3CB3-3734-0A49-9C77-A517FAAC3A2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7" name="avatar">
          <a:extLst>
            <a:ext uri="{FF2B5EF4-FFF2-40B4-BE49-F238E27FC236}">
              <a16:creationId xmlns:a16="http://schemas.microsoft.com/office/drawing/2014/main" id="{75813813-893B-404F-81F9-C8B7A8377172}"/>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8" name="avatar">
          <a:extLst>
            <a:ext uri="{FF2B5EF4-FFF2-40B4-BE49-F238E27FC236}">
              <a16:creationId xmlns:a16="http://schemas.microsoft.com/office/drawing/2014/main" id="{C196AF36-BE5A-E341-89AF-3BF933D688A1}"/>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199" name="avatar">
          <a:extLst>
            <a:ext uri="{FF2B5EF4-FFF2-40B4-BE49-F238E27FC236}">
              <a16:creationId xmlns:a16="http://schemas.microsoft.com/office/drawing/2014/main" id="{C2C52FAE-2335-524B-9B34-95C91945480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0" name="avatar">
          <a:extLst>
            <a:ext uri="{FF2B5EF4-FFF2-40B4-BE49-F238E27FC236}">
              <a16:creationId xmlns:a16="http://schemas.microsoft.com/office/drawing/2014/main" id="{1E427DDB-F4C5-1140-9804-12C1E82F846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1" name="avatar">
          <a:extLst>
            <a:ext uri="{FF2B5EF4-FFF2-40B4-BE49-F238E27FC236}">
              <a16:creationId xmlns:a16="http://schemas.microsoft.com/office/drawing/2014/main" id="{72E0B99C-17ED-D74A-B3AF-5C9A8D13C76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2" name="avatar">
          <a:extLst>
            <a:ext uri="{FF2B5EF4-FFF2-40B4-BE49-F238E27FC236}">
              <a16:creationId xmlns:a16="http://schemas.microsoft.com/office/drawing/2014/main" id="{B54C870C-65F7-EF42-A39A-7DDC1126C02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3" name="avatar">
          <a:extLst>
            <a:ext uri="{FF2B5EF4-FFF2-40B4-BE49-F238E27FC236}">
              <a16:creationId xmlns:a16="http://schemas.microsoft.com/office/drawing/2014/main" id="{510C9263-E238-0C43-9558-BDC318D1528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4" name="avatar">
          <a:extLst>
            <a:ext uri="{FF2B5EF4-FFF2-40B4-BE49-F238E27FC236}">
              <a16:creationId xmlns:a16="http://schemas.microsoft.com/office/drawing/2014/main" id="{47D8CE33-F407-D24B-B3BA-076342DD132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5" name="avatar">
          <a:extLst>
            <a:ext uri="{FF2B5EF4-FFF2-40B4-BE49-F238E27FC236}">
              <a16:creationId xmlns:a16="http://schemas.microsoft.com/office/drawing/2014/main" id="{569A5E70-F760-534D-ADC4-BBC6E6DD52C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6" name="avatar">
          <a:extLst>
            <a:ext uri="{FF2B5EF4-FFF2-40B4-BE49-F238E27FC236}">
              <a16:creationId xmlns:a16="http://schemas.microsoft.com/office/drawing/2014/main" id="{9C0C3799-2DF8-A242-AD7C-96A9823427A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7" name="avatar">
          <a:extLst>
            <a:ext uri="{FF2B5EF4-FFF2-40B4-BE49-F238E27FC236}">
              <a16:creationId xmlns:a16="http://schemas.microsoft.com/office/drawing/2014/main" id="{9C1FE5C0-AFC5-4D4F-BB5F-FB5695115C3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8" name="avatar">
          <a:extLst>
            <a:ext uri="{FF2B5EF4-FFF2-40B4-BE49-F238E27FC236}">
              <a16:creationId xmlns:a16="http://schemas.microsoft.com/office/drawing/2014/main" id="{C598F7E9-1550-0241-93A8-F238198F4E7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09" name="avatar">
          <a:extLst>
            <a:ext uri="{FF2B5EF4-FFF2-40B4-BE49-F238E27FC236}">
              <a16:creationId xmlns:a16="http://schemas.microsoft.com/office/drawing/2014/main" id="{60A5F458-188D-3145-BB8E-1EE31DC40BE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0" name="avatar">
          <a:extLst>
            <a:ext uri="{FF2B5EF4-FFF2-40B4-BE49-F238E27FC236}">
              <a16:creationId xmlns:a16="http://schemas.microsoft.com/office/drawing/2014/main" id="{808E23A8-B91D-F849-ABED-C37B0502942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1" name="avatar">
          <a:extLst>
            <a:ext uri="{FF2B5EF4-FFF2-40B4-BE49-F238E27FC236}">
              <a16:creationId xmlns:a16="http://schemas.microsoft.com/office/drawing/2014/main" id="{04F5E95B-FB28-2B4A-8F95-31DD03D4CD0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2" name="avatar">
          <a:extLst>
            <a:ext uri="{FF2B5EF4-FFF2-40B4-BE49-F238E27FC236}">
              <a16:creationId xmlns:a16="http://schemas.microsoft.com/office/drawing/2014/main" id="{40C27A9C-731E-0C4E-8194-F32A98614C8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3" name="avatar">
          <a:extLst>
            <a:ext uri="{FF2B5EF4-FFF2-40B4-BE49-F238E27FC236}">
              <a16:creationId xmlns:a16="http://schemas.microsoft.com/office/drawing/2014/main" id="{3F349A48-CDF3-9C49-AE27-A720ECCD054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4" name="avatar">
          <a:extLst>
            <a:ext uri="{FF2B5EF4-FFF2-40B4-BE49-F238E27FC236}">
              <a16:creationId xmlns:a16="http://schemas.microsoft.com/office/drawing/2014/main" id="{1C9BFB8C-5EB1-C140-956C-A3CC0C950F7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5" name="avatar">
          <a:extLst>
            <a:ext uri="{FF2B5EF4-FFF2-40B4-BE49-F238E27FC236}">
              <a16:creationId xmlns:a16="http://schemas.microsoft.com/office/drawing/2014/main" id="{AF152D01-E1A5-7E4A-9F6D-8AD6FBE5E6A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6" name="avatar">
          <a:extLst>
            <a:ext uri="{FF2B5EF4-FFF2-40B4-BE49-F238E27FC236}">
              <a16:creationId xmlns:a16="http://schemas.microsoft.com/office/drawing/2014/main" id="{CFAC7CAB-1724-8B4A-8C88-947EE0EA1DC2}"/>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7" name="avatar">
          <a:extLst>
            <a:ext uri="{FF2B5EF4-FFF2-40B4-BE49-F238E27FC236}">
              <a16:creationId xmlns:a16="http://schemas.microsoft.com/office/drawing/2014/main" id="{A80B4A0A-8602-4640-9C42-CBDCE270C1D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8" name="avatar">
          <a:extLst>
            <a:ext uri="{FF2B5EF4-FFF2-40B4-BE49-F238E27FC236}">
              <a16:creationId xmlns:a16="http://schemas.microsoft.com/office/drawing/2014/main" id="{D738406A-7694-C94E-91B8-136FC41EFDA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19" name="avatar">
          <a:extLst>
            <a:ext uri="{FF2B5EF4-FFF2-40B4-BE49-F238E27FC236}">
              <a16:creationId xmlns:a16="http://schemas.microsoft.com/office/drawing/2014/main" id="{3F304FEB-03B2-7946-A305-F28AD4A1A32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0" name="avatar">
          <a:extLst>
            <a:ext uri="{FF2B5EF4-FFF2-40B4-BE49-F238E27FC236}">
              <a16:creationId xmlns:a16="http://schemas.microsoft.com/office/drawing/2014/main" id="{0E2C96C8-DA86-9046-8762-EF63E55AF79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1" name="avatar">
          <a:extLst>
            <a:ext uri="{FF2B5EF4-FFF2-40B4-BE49-F238E27FC236}">
              <a16:creationId xmlns:a16="http://schemas.microsoft.com/office/drawing/2014/main" id="{9CD34CA6-CD93-FE4D-930C-DB0FC2E0BD1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2" name="avatar">
          <a:extLst>
            <a:ext uri="{FF2B5EF4-FFF2-40B4-BE49-F238E27FC236}">
              <a16:creationId xmlns:a16="http://schemas.microsoft.com/office/drawing/2014/main" id="{C2C38F65-0037-164B-8170-3D284D409D4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3" name="avatar">
          <a:extLst>
            <a:ext uri="{FF2B5EF4-FFF2-40B4-BE49-F238E27FC236}">
              <a16:creationId xmlns:a16="http://schemas.microsoft.com/office/drawing/2014/main" id="{6E318DF8-F090-F748-80E8-30AE1C7DA39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4" name="avatar">
          <a:extLst>
            <a:ext uri="{FF2B5EF4-FFF2-40B4-BE49-F238E27FC236}">
              <a16:creationId xmlns:a16="http://schemas.microsoft.com/office/drawing/2014/main" id="{6E69D2D3-8C8E-1B40-90E8-397C34E7A25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5" name="avatar">
          <a:extLst>
            <a:ext uri="{FF2B5EF4-FFF2-40B4-BE49-F238E27FC236}">
              <a16:creationId xmlns:a16="http://schemas.microsoft.com/office/drawing/2014/main" id="{E2D50D7F-46D5-D445-9F71-C5570C8333A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6" name="avatar">
          <a:extLst>
            <a:ext uri="{FF2B5EF4-FFF2-40B4-BE49-F238E27FC236}">
              <a16:creationId xmlns:a16="http://schemas.microsoft.com/office/drawing/2014/main" id="{FFAC300F-D833-E44A-A4CD-D550A57BC61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7" name="avatar">
          <a:extLst>
            <a:ext uri="{FF2B5EF4-FFF2-40B4-BE49-F238E27FC236}">
              <a16:creationId xmlns:a16="http://schemas.microsoft.com/office/drawing/2014/main" id="{073D7FBE-7F84-6340-9776-3B498AF2FE7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8" name="avatar">
          <a:extLst>
            <a:ext uri="{FF2B5EF4-FFF2-40B4-BE49-F238E27FC236}">
              <a16:creationId xmlns:a16="http://schemas.microsoft.com/office/drawing/2014/main" id="{CF3C8861-FD24-FE4E-B762-5CA060A3F8B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29" name="avatar">
          <a:extLst>
            <a:ext uri="{FF2B5EF4-FFF2-40B4-BE49-F238E27FC236}">
              <a16:creationId xmlns:a16="http://schemas.microsoft.com/office/drawing/2014/main" id="{740E8AD4-9919-1546-B141-4872EBA265C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0" name="avatar">
          <a:extLst>
            <a:ext uri="{FF2B5EF4-FFF2-40B4-BE49-F238E27FC236}">
              <a16:creationId xmlns:a16="http://schemas.microsoft.com/office/drawing/2014/main" id="{4AF57566-E38D-A547-9CB3-A36640B1EEA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1" name="avatar">
          <a:extLst>
            <a:ext uri="{FF2B5EF4-FFF2-40B4-BE49-F238E27FC236}">
              <a16:creationId xmlns:a16="http://schemas.microsoft.com/office/drawing/2014/main" id="{1D8BE08A-EF5E-B94B-B521-1F738776C2E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2" name="avatar">
          <a:extLst>
            <a:ext uri="{FF2B5EF4-FFF2-40B4-BE49-F238E27FC236}">
              <a16:creationId xmlns:a16="http://schemas.microsoft.com/office/drawing/2014/main" id="{3E432931-A16A-6E4F-8AB6-BE0FACEB644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3" name="avatar">
          <a:extLst>
            <a:ext uri="{FF2B5EF4-FFF2-40B4-BE49-F238E27FC236}">
              <a16:creationId xmlns:a16="http://schemas.microsoft.com/office/drawing/2014/main" id="{7943D715-30CD-EE46-BAA1-3F4524A6D60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4" name="avatar">
          <a:extLst>
            <a:ext uri="{FF2B5EF4-FFF2-40B4-BE49-F238E27FC236}">
              <a16:creationId xmlns:a16="http://schemas.microsoft.com/office/drawing/2014/main" id="{9103053F-7306-E948-8CE5-DEF08B8A4AD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5" name="avatar">
          <a:extLst>
            <a:ext uri="{FF2B5EF4-FFF2-40B4-BE49-F238E27FC236}">
              <a16:creationId xmlns:a16="http://schemas.microsoft.com/office/drawing/2014/main" id="{60E6AD99-FCDE-3E4D-92BE-FE8AA3D32B5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6" name="avatar">
          <a:extLst>
            <a:ext uri="{FF2B5EF4-FFF2-40B4-BE49-F238E27FC236}">
              <a16:creationId xmlns:a16="http://schemas.microsoft.com/office/drawing/2014/main" id="{16CD3068-7E11-D943-B88E-B58CC0DDD5C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7" name="avatar">
          <a:extLst>
            <a:ext uri="{FF2B5EF4-FFF2-40B4-BE49-F238E27FC236}">
              <a16:creationId xmlns:a16="http://schemas.microsoft.com/office/drawing/2014/main" id="{EB5A075B-381F-2549-91AB-4DD39889579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8" name="avatar">
          <a:extLst>
            <a:ext uri="{FF2B5EF4-FFF2-40B4-BE49-F238E27FC236}">
              <a16:creationId xmlns:a16="http://schemas.microsoft.com/office/drawing/2014/main" id="{761E9CD4-0F7B-9E47-98FD-62ECB4CF71A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39" name="avatar">
          <a:extLst>
            <a:ext uri="{FF2B5EF4-FFF2-40B4-BE49-F238E27FC236}">
              <a16:creationId xmlns:a16="http://schemas.microsoft.com/office/drawing/2014/main" id="{0ECF745E-B9FF-0944-8463-631924DCA85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0" name="avatar">
          <a:extLst>
            <a:ext uri="{FF2B5EF4-FFF2-40B4-BE49-F238E27FC236}">
              <a16:creationId xmlns:a16="http://schemas.microsoft.com/office/drawing/2014/main" id="{7AB64F90-C274-2B41-9874-782C51D1213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1" name="avatar">
          <a:extLst>
            <a:ext uri="{FF2B5EF4-FFF2-40B4-BE49-F238E27FC236}">
              <a16:creationId xmlns:a16="http://schemas.microsoft.com/office/drawing/2014/main" id="{98ECBFEF-0285-234E-A189-34238C9D97A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2" name="avatar">
          <a:extLst>
            <a:ext uri="{FF2B5EF4-FFF2-40B4-BE49-F238E27FC236}">
              <a16:creationId xmlns:a16="http://schemas.microsoft.com/office/drawing/2014/main" id="{BB2B8CBB-4B96-444A-B4E7-AA65FB37CF2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3" name="avatar">
          <a:extLst>
            <a:ext uri="{FF2B5EF4-FFF2-40B4-BE49-F238E27FC236}">
              <a16:creationId xmlns:a16="http://schemas.microsoft.com/office/drawing/2014/main" id="{018C2C72-7075-274A-A8DC-11A0104CD7E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4" name="avatar">
          <a:extLst>
            <a:ext uri="{FF2B5EF4-FFF2-40B4-BE49-F238E27FC236}">
              <a16:creationId xmlns:a16="http://schemas.microsoft.com/office/drawing/2014/main" id="{E49BEB58-82E1-5A43-A59A-C0568176DD5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5" name="avatar">
          <a:extLst>
            <a:ext uri="{FF2B5EF4-FFF2-40B4-BE49-F238E27FC236}">
              <a16:creationId xmlns:a16="http://schemas.microsoft.com/office/drawing/2014/main" id="{E50E9A1C-5F51-DC4D-8082-5CA15BCD76D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6" name="avatar">
          <a:extLst>
            <a:ext uri="{FF2B5EF4-FFF2-40B4-BE49-F238E27FC236}">
              <a16:creationId xmlns:a16="http://schemas.microsoft.com/office/drawing/2014/main" id="{FFCBC952-6E89-9E42-B4A1-C1834D3AA17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7" name="avatar">
          <a:extLst>
            <a:ext uri="{FF2B5EF4-FFF2-40B4-BE49-F238E27FC236}">
              <a16:creationId xmlns:a16="http://schemas.microsoft.com/office/drawing/2014/main" id="{C963E1BC-C4A6-FB48-A516-28799461659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8" name="avatar">
          <a:extLst>
            <a:ext uri="{FF2B5EF4-FFF2-40B4-BE49-F238E27FC236}">
              <a16:creationId xmlns:a16="http://schemas.microsoft.com/office/drawing/2014/main" id="{CA2D80B3-9F95-DA43-A42E-A1BD3394B00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49" name="avatar">
          <a:extLst>
            <a:ext uri="{FF2B5EF4-FFF2-40B4-BE49-F238E27FC236}">
              <a16:creationId xmlns:a16="http://schemas.microsoft.com/office/drawing/2014/main" id="{1CD81494-CB98-684C-905F-9135A9E2CDD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0" name="avatar">
          <a:extLst>
            <a:ext uri="{FF2B5EF4-FFF2-40B4-BE49-F238E27FC236}">
              <a16:creationId xmlns:a16="http://schemas.microsoft.com/office/drawing/2014/main" id="{C4D122D3-260B-054D-AA46-648616E1B58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1" name="avatar">
          <a:extLst>
            <a:ext uri="{FF2B5EF4-FFF2-40B4-BE49-F238E27FC236}">
              <a16:creationId xmlns:a16="http://schemas.microsoft.com/office/drawing/2014/main" id="{A3207870-0376-A941-9881-8374C42A072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2" name="avatar">
          <a:extLst>
            <a:ext uri="{FF2B5EF4-FFF2-40B4-BE49-F238E27FC236}">
              <a16:creationId xmlns:a16="http://schemas.microsoft.com/office/drawing/2014/main" id="{B515D318-37CC-BC4F-8D87-4C48FC46EEB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3" name="avatar">
          <a:extLst>
            <a:ext uri="{FF2B5EF4-FFF2-40B4-BE49-F238E27FC236}">
              <a16:creationId xmlns:a16="http://schemas.microsoft.com/office/drawing/2014/main" id="{57A7B7D5-02CF-7042-8C52-2681F24BECB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4" name="avatar">
          <a:extLst>
            <a:ext uri="{FF2B5EF4-FFF2-40B4-BE49-F238E27FC236}">
              <a16:creationId xmlns:a16="http://schemas.microsoft.com/office/drawing/2014/main" id="{72405247-F7FC-B143-9088-D865C4C96EE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5" name="avatar">
          <a:extLst>
            <a:ext uri="{FF2B5EF4-FFF2-40B4-BE49-F238E27FC236}">
              <a16:creationId xmlns:a16="http://schemas.microsoft.com/office/drawing/2014/main" id="{2D3A715E-2CE1-4E47-84C6-3F213CB6B11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6" name="avatar">
          <a:extLst>
            <a:ext uri="{FF2B5EF4-FFF2-40B4-BE49-F238E27FC236}">
              <a16:creationId xmlns:a16="http://schemas.microsoft.com/office/drawing/2014/main" id="{75FCBB51-21D7-0041-950B-2B59609699A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7" name="avatar">
          <a:extLst>
            <a:ext uri="{FF2B5EF4-FFF2-40B4-BE49-F238E27FC236}">
              <a16:creationId xmlns:a16="http://schemas.microsoft.com/office/drawing/2014/main" id="{36767307-6063-DF49-A536-41C06362A92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8" name="avatar">
          <a:extLst>
            <a:ext uri="{FF2B5EF4-FFF2-40B4-BE49-F238E27FC236}">
              <a16:creationId xmlns:a16="http://schemas.microsoft.com/office/drawing/2014/main" id="{F83EF9DC-5E57-1D46-B5F8-691762F30CB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59" name="avatar">
          <a:extLst>
            <a:ext uri="{FF2B5EF4-FFF2-40B4-BE49-F238E27FC236}">
              <a16:creationId xmlns:a16="http://schemas.microsoft.com/office/drawing/2014/main" id="{615908C5-9449-C543-BF35-11DF2B98788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0" name="avatar">
          <a:extLst>
            <a:ext uri="{FF2B5EF4-FFF2-40B4-BE49-F238E27FC236}">
              <a16:creationId xmlns:a16="http://schemas.microsoft.com/office/drawing/2014/main" id="{0E6B8D01-8390-964A-8C6D-6712189B3DB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1" name="avatar">
          <a:extLst>
            <a:ext uri="{FF2B5EF4-FFF2-40B4-BE49-F238E27FC236}">
              <a16:creationId xmlns:a16="http://schemas.microsoft.com/office/drawing/2014/main" id="{352FAE3F-A72A-4F45-ACEB-CE1063032131}"/>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2" name="avatar">
          <a:extLst>
            <a:ext uri="{FF2B5EF4-FFF2-40B4-BE49-F238E27FC236}">
              <a16:creationId xmlns:a16="http://schemas.microsoft.com/office/drawing/2014/main" id="{77AE81E1-1D33-0C4D-9E06-A3508617235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3" name="avatar">
          <a:extLst>
            <a:ext uri="{FF2B5EF4-FFF2-40B4-BE49-F238E27FC236}">
              <a16:creationId xmlns:a16="http://schemas.microsoft.com/office/drawing/2014/main" id="{D60000D8-01E0-9940-8E5E-5F55E869DE0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4" name="avatar">
          <a:extLst>
            <a:ext uri="{FF2B5EF4-FFF2-40B4-BE49-F238E27FC236}">
              <a16:creationId xmlns:a16="http://schemas.microsoft.com/office/drawing/2014/main" id="{2A4BD085-1C19-1C49-B8EF-E7988368E25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5" name="avatar">
          <a:extLst>
            <a:ext uri="{FF2B5EF4-FFF2-40B4-BE49-F238E27FC236}">
              <a16:creationId xmlns:a16="http://schemas.microsoft.com/office/drawing/2014/main" id="{47E2FD60-D1E0-EE42-8A33-1E2B5BAF79F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6" name="avatar">
          <a:extLst>
            <a:ext uri="{FF2B5EF4-FFF2-40B4-BE49-F238E27FC236}">
              <a16:creationId xmlns:a16="http://schemas.microsoft.com/office/drawing/2014/main" id="{5AA3C4E9-58A1-8649-8E19-F1524F898EC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7" name="avatar">
          <a:extLst>
            <a:ext uri="{FF2B5EF4-FFF2-40B4-BE49-F238E27FC236}">
              <a16:creationId xmlns:a16="http://schemas.microsoft.com/office/drawing/2014/main" id="{3F3FB394-182D-224C-A83D-D658A154029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8" name="avatar">
          <a:extLst>
            <a:ext uri="{FF2B5EF4-FFF2-40B4-BE49-F238E27FC236}">
              <a16:creationId xmlns:a16="http://schemas.microsoft.com/office/drawing/2014/main" id="{B20923BD-7F0A-1249-A87D-653372186E0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69" name="avatar">
          <a:extLst>
            <a:ext uri="{FF2B5EF4-FFF2-40B4-BE49-F238E27FC236}">
              <a16:creationId xmlns:a16="http://schemas.microsoft.com/office/drawing/2014/main" id="{8959DB41-8E1D-354A-8C91-2B4AFBD08FC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0" name="avatar">
          <a:extLst>
            <a:ext uri="{FF2B5EF4-FFF2-40B4-BE49-F238E27FC236}">
              <a16:creationId xmlns:a16="http://schemas.microsoft.com/office/drawing/2014/main" id="{3DF2F1C4-1BE2-5149-94F9-224DF4E080F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1" name="avatar">
          <a:extLst>
            <a:ext uri="{FF2B5EF4-FFF2-40B4-BE49-F238E27FC236}">
              <a16:creationId xmlns:a16="http://schemas.microsoft.com/office/drawing/2014/main" id="{FD09679A-BA73-5241-BA54-21BD0579861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2" name="avatar">
          <a:extLst>
            <a:ext uri="{FF2B5EF4-FFF2-40B4-BE49-F238E27FC236}">
              <a16:creationId xmlns:a16="http://schemas.microsoft.com/office/drawing/2014/main" id="{8B5D125D-73B1-D548-BEE5-27397069B47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3" name="avatar">
          <a:extLst>
            <a:ext uri="{FF2B5EF4-FFF2-40B4-BE49-F238E27FC236}">
              <a16:creationId xmlns:a16="http://schemas.microsoft.com/office/drawing/2014/main" id="{2DD9F774-F6E7-3D4A-9781-816B0F899AE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4" name="avatar">
          <a:extLst>
            <a:ext uri="{FF2B5EF4-FFF2-40B4-BE49-F238E27FC236}">
              <a16:creationId xmlns:a16="http://schemas.microsoft.com/office/drawing/2014/main" id="{413AC663-C428-7D4B-A078-1AEA361E950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5" name="avatar">
          <a:extLst>
            <a:ext uri="{FF2B5EF4-FFF2-40B4-BE49-F238E27FC236}">
              <a16:creationId xmlns:a16="http://schemas.microsoft.com/office/drawing/2014/main" id="{48CC3AD7-5A46-7F47-83CB-A9364362B32C}"/>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6" name="avatar">
          <a:extLst>
            <a:ext uri="{FF2B5EF4-FFF2-40B4-BE49-F238E27FC236}">
              <a16:creationId xmlns:a16="http://schemas.microsoft.com/office/drawing/2014/main" id="{75BA2612-4764-F240-B296-98959910F219}"/>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7" name="avatar">
          <a:extLst>
            <a:ext uri="{FF2B5EF4-FFF2-40B4-BE49-F238E27FC236}">
              <a16:creationId xmlns:a16="http://schemas.microsoft.com/office/drawing/2014/main" id="{C3858DA9-B589-464C-9ABC-54C9597BBB7A}"/>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8" name="avatar">
          <a:extLst>
            <a:ext uri="{FF2B5EF4-FFF2-40B4-BE49-F238E27FC236}">
              <a16:creationId xmlns:a16="http://schemas.microsoft.com/office/drawing/2014/main" id="{EB191F3C-6F34-EF48-ACCE-528E8670D11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79" name="avatar">
          <a:extLst>
            <a:ext uri="{FF2B5EF4-FFF2-40B4-BE49-F238E27FC236}">
              <a16:creationId xmlns:a16="http://schemas.microsoft.com/office/drawing/2014/main" id="{AB8820FE-5456-6846-B859-368646C3603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0" name="avatar">
          <a:extLst>
            <a:ext uri="{FF2B5EF4-FFF2-40B4-BE49-F238E27FC236}">
              <a16:creationId xmlns:a16="http://schemas.microsoft.com/office/drawing/2014/main" id="{F3CA77E3-580F-A04C-85C9-7C2226A7B17E}"/>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1" name="avatar">
          <a:extLst>
            <a:ext uri="{FF2B5EF4-FFF2-40B4-BE49-F238E27FC236}">
              <a16:creationId xmlns:a16="http://schemas.microsoft.com/office/drawing/2014/main" id="{23C20D68-99AC-4D48-ADB5-FB181390BBB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2" name="avatar">
          <a:extLst>
            <a:ext uri="{FF2B5EF4-FFF2-40B4-BE49-F238E27FC236}">
              <a16:creationId xmlns:a16="http://schemas.microsoft.com/office/drawing/2014/main" id="{CCE3E237-E5D0-0746-A414-CE444A8E772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3" name="avatar">
          <a:extLst>
            <a:ext uri="{FF2B5EF4-FFF2-40B4-BE49-F238E27FC236}">
              <a16:creationId xmlns:a16="http://schemas.microsoft.com/office/drawing/2014/main" id="{3C724128-97A7-554F-A67F-2C281EAE704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4" name="avatar">
          <a:extLst>
            <a:ext uri="{FF2B5EF4-FFF2-40B4-BE49-F238E27FC236}">
              <a16:creationId xmlns:a16="http://schemas.microsoft.com/office/drawing/2014/main" id="{90E2ADC5-EF3D-C440-A887-78D75601170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5" name="avatar">
          <a:extLst>
            <a:ext uri="{FF2B5EF4-FFF2-40B4-BE49-F238E27FC236}">
              <a16:creationId xmlns:a16="http://schemas.microsoft.com/office/drawing/2014/main" id="{ADE1FEAD-EC92-BE46-9EC4-780AB853525F}"/>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6" name="avatar">
          <a:extLst>
            <a:ext uri="{FF2B5EF4-FFF2-40B4-BE49-F238E27FC236}">
              <a16:creationId xmlns:a16="http://schemas.microsoft.com/office/drawing/2014/main" id="{B23F2A02-578B-C14A-BB38-260B8802C23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7" name="avatar">
          <a:extLst>
            <a:ext uri="{FF2B5EF4-FFF2-40B4-BE49-F238E27FC236}">
              <a16:creationId xmlns:a16="http://schemas.microsoft.com/office/drawing/2014/main" id="{1C580AAD-E2E5-3E46-83E4-6E8415696C5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8" name="avatar">
          <a:extLst>
            <a:ext uri="{FF2B5EF4-FFF2-40B4-BE49-F238E27FC236}">
              <a16:creationId xmlns:a16="http://schemas.microsoft.com/office/drawing/2014/main" id="{E3FDFA36-B150-BE40-98C4-9C2F6218B2E0}"/>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89" name="avatar">
          <a:extLst>
            <a:ext uri="{FF2B5EF4-FFF2-40B4-BE49-F238E27FC236}">
              <a16:creationId xmlns:a16="http://schemas.microsoft.com/office/drawing/2014/main" id="{F507AFDB-1294-EC45-9471-B8281076A712}"/>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0" name="avatar">
          <a:extLst>
            <a:ext uri="{FF2B5EF4-FFF2-40B4-BE49-F238E27FC236}">
              <a16:creationId xmlns:a16="http://schemas.microsoft.com/office/drawing/2014/main" id="{661191D5-546C-7440-9BF1-27B40A07361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1" name="avatar">
          <a:extLst>
            <a:ext uri="{FF2B5EF4-FFF2-40B4-BE49-F238E27FC236}">
              <a16:creationId xmlns:a16="http://schemas.microsoft.com/office/drawing/2014/main" id="{BA86216F-35D3-7147-991B-0DD75094FB0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2" name="avatar">
          <a:extLst>
            <a:ext uri="{FF2B5EF4-FFF2-40B4-BE49-F238E27FC236}">
              <a16:creationId xmlns:a16="http://schemas.microsoft.com/office/drawing/2014/main" id="{9706C25E-6717-D943-AB8B-CCE355D56562}"/>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3" name="avatar">
          <a:extLst>
            <a:ext uri="{FF2B5EF4-FFF2-40B4-BE49-F238E27FC236}">
              <a16:creationId xmlns:a16="http://schemas.microsoft.com/office/drawing/2014/main" id="{05AC83BD-DD8D-0742-8D8D-2118A27EFA25}"/>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4" name="avatar">
          <a:extLst>
            <a:ext uri="{FF2B5EF4-FFF2-40B4-BE49-F238E27FC236}">
              <a16:creationId xmlns:a16="http://schemas.microsoft.com/office/drawing/2014/main" id="{0A6F3EEC-6903-CD4D-9E79-21F2346455D6}"/>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5" name="avatar">
          <a:extLst>
            <a:ext uri="{FF2B5EF4-FFF2-40B4-BE49-F238E27FC236}">
              <a16:creationId xmlns:a16="http://schemas.microsoft.com/office/drawing/2014/main" id="{AED4AC4F-C329-2B4C-A56D-5FA4CD33F7B8}"/>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6" name="avatar">
          <a:extLst>
            <a:ext uri="{FF2B5EF4-FFF2-40B4-BE49-F238E27FC236}">
              <a16:creationId xmlns:a16="http://schemas.microsoft.com/office/drawing/2014/main" id="{038C7707-B467-2B4D-B598-8B3ACE2C6B63}"/>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7" name="avatar">
          <a:extLst>
            <a:ext uri="{FF2B5EF4-FFF2-40B4-BE49-F238E27FC236}">
              <a16:creationId xmlns:a16="http://schemas.microsoft.com/office/drawing/2014/main" id="{92CF7E37-9E7A-7048-AB0B-C421C1CFF63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8" name="avatar">
          <a:extLst>
            <a:ext uri="{FF2B5EF4-FFF2-40B4-BE49-F238E27FC236}">
              <a16:creationId xmlns:a16="http://schemas.microsoft.com/office/drawing/2014/main" id="{E8AF770F-35C5-334C-BF38-F979C6FAB892}"/>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299" name="avatar">
          <a:extLst>
            <a:ext uri="{FF2B5EF4-FFF2-40B4-BE49-F238E27FC236}">
              <a16:creationId xmlns:a16="http://schemas.microsoft.com/office/drawing/2014/main" id="{F8733DA5-FFE5-1B4C-8852-100718788C3D}"/>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300" name="avatar">
          <a:extLst>
            <a:ext uri="{FF2B5EF4-FFF2-40B4-BE49-F238E27FC236}">
              <a16:creationId xmlns:a16="http://schemas.microsoft.com/office/drawing/2014/main" id="{5FD19DF6-112C-1D40-9513-252C9631FAE4}"/>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301" name="avatar">
          <a:extLst>
            <a:ext uri="{FF2B5EF4-FFF2-40B4-BE49-F238E27FC236}">
              <a16:creationId xmlns:a16="http://schemas.microsoft.com/office/drawing/2014/main" id="{3406E908-9DEF-C64F-87BA-B8E59A75F931}"/>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302" name="avatar">
          <a:extLst>
            <a:ext uri="{FF2B5EF4-FFF2-40B4-BE49-F238E27FC236}">
              <a16:creationId xmlns:a16="http://schemas.microsoft.com/office/drawing/2014/main" id="{935D0E3F-BC13-6F4A-B379-F94D2C420F67}"/>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126</xdr:row>
      <xdr:rowOff>0</xdr:rowOff>
    </xdr:from>
    <xdr:ext cx="304800" cy="304800"/>
    <xdr:sp macro="" textlink="">
      <xdr:nvSpPr>
        <xdr:cNvPr id="3303" name="avatar">
          <a:extLst>
            <a:ext uri="{FF2B5EF4-FFF2-40B4-BE49-F238E27FC236}">
              <a16:creationId xmlns:a16="http://schemas.microsoft.com/office/drawing/2014/main" id="{5E592014-0753-2943-AFA5-F055C1C53DFB}"/>
            </a:ext>
          </a:extLst>
        </xdr:cNvPr>
        <xdr:cNvSpPr>
          <a:spLocks noChangeAspect="1" noChangeArrowheads="1"/>
        </xdr:cNvSpPr>
      </xdr:nvSpPr>
      <xdr:spPr bwMode="auto">
        <a:xfrm>
          <a:off x="31820556"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149</xdr:row>
      <xdr:rowOff>0</xdr:rowOff>
    </xdr:from>
    <xdr:ext cx="304800" cy="304800"/>
    <xdr:sp macro="" textlink="">
      <xdr:nvSpPr>
        <xdr:cNvPr id="3304" name="avatar">
          <a:extLst>
            <a:ext uri="{FF2B5EF4-FFF2-40B4-BE49-F238E27FC236}">
              <a16:creationId xmlns:a16="http://schemas.microsoft.com/office/drawing/2014/main" id="{511FA0F5-4236-4D4E-BC8A-322EB4B943A2}"/>
            </a:ext>
          </a:extLst>
        </xdr:cNvPr>
        <xdr:cNvSpPr>
          <a:spLocks noChangeAspect="1" noChangeArrowheads="1"/>
        </xdr:cNvSpPr>
      </xdr:nvSpPr>
      <xdr:spPr bwMode="auto">
        <a:xfrm>
          <a:off x="31820556" y="88674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150</xdr:row>
      <xdr:rowOff>0</xdr:rowOff>
    </xdr:from>
    <xdr:ext cx="304800" cy="304800"/>
    <xdr:sp macro="" textlink="">
      <xdr:nvSpPr>
        <xdr:cNvPr id="3305" name="avatar">
          <a:extLst>
            <a:ext uri="{FF2B5EF4-FFF2-40B4-BE49-F238E27FC236}">
              <a16:creationId xmlns:a16="http://schemas.microsoft.com/office/drawing/2014/main" id="{A9E7EB0B-C773-D745-9D7D-79D559D7E8B5}"/>
            </a:ext>
          </a:extLst>
        </xdr:cNvPr>
        <xdr:cNvSpPr>
          <a:spLocks noChangeAspect="1" noChangeArrowheads="1"/>
        </xdr:cNvSpPr>
      </xdr:nvSpPr>
      <xdr:spPr bwMode="auto">
        <a:xfrm>
          <a:off x="31820556" y="9077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150</xdr:row>
      <xdr:rowOff>0</xdr:rowOff>
    </xdr:from>
    <xdr:ext cx="304800" cy="304800"/>
    <xdr:sp macro="" textlink="">
      <xdr:nvSpPr>
        <xdr:cNvPr id="3306" name="avatar">
          <a:extLst>
            <a:ext uri="{FF2B5EF4-FFF2-40B4-BE49-F238E27FC236}">
              <a16:creationId xmlns:a16="http://schemas.microsoft.com/office/drawing/2014/main" id="{E0BD9D60-BB7E-DD45-872A-EF9158F31843}"/>
            </a:ext>
          </a:extLst>
        </xdr:cNvPr>
        <xdr:cNvSpPr>
          <a:spLocks noChangeAspect="1" noChangeArrowheads="1"/>
        </xdr:cNvSpPr>
      </xdr:nvSpPr>
      <xdr:spPr bwMode="auto">
        <a:xfrm>
          <a:off x="31820556" y="9077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151</xdr:row>
      <xdr:rowOff>0</xdr:rowOff>
    </xdr:from>
    <xdr:ext cx="304800" cy="304800"/>
    <xdr:sp macro="" textlink="">
      <xdr:nvSpPr>
        <xdr:cNvPr id="3307" name="avatar">
          <a:extLst>
            <a:ext uri="{FF2B5EF4-FFF2-40B4-BE49-F238E27FC236}">
              <a16:creationId xmlns:a16="http://schemas.microsoft.com/office/drawing/2014/main" id="{767AB2A0-AF22-9744-94A6-4D66816B2980}"/>
            </a:ext>
          </a:extLst>
        </xdr:cNvPr>
        <xdr:cNvSpPr>
          <a:spLocks noChangeAspect="1" noChangeArrowheads="1"/>
        </xdr:cNvSpPr>
      </xdr:nvSpPr>
      <xdr:spPr bwMode="auto">
        <a:xfrm>
          <a:off x="31820556" y="9364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151</xdr:row>
      <xdr:rowOff>0</xdr:rowOff>
    </xdr:from>
    <xdr:ext cx="304800" cy="304800"/>
    <xdr:sp macro="" textlink="">
      <xdr:nvSpPr>
        <xdr:cNvPr id="3308" name="avatar">
          <a:extLst>
            <a:ext uri="{FF2B5EF4-FFF2-40B4-BE49-F238E27FC236}">
              <a16:creationId xmlns:a16="http://schemas.microsoft.com/office/drawing/2014/main" id="{786B75F0-32ED-7E48-89FD-0BFA2BF176ED}"/>
            </a:ext>
          </a:extLst>
        </xdr:cNvPr>
        <xdr:cNvSpPr>
          <a:spLocks noChangeAspect="1" noChangeArrowheads="1"/>
        </xdr:cNvSpPr>
      </xdr:nvSpPr>
      <xdr:spPr bwMode="auto">
        <a:xfrm>
          <a:off x="31820556" y="9364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151</xdr:row>
      <xdr:rowOff>0</xdr:rowOff>
    </xdr:from>
    <xdr:ext cx="304800" cy="304800"/>
    <xdr:sp macro="" textlink="">
      <xdr:nvSpPr>
        <xdr:cNvPr id="3309" name="avatar">
          <a:extLst>
            <a:ext uri="{FF2B5EF4-FFF2-40B4-BE49-F238E27FC236}">
              <a16:creationId xmlns:a16="http://schemas.microsoft.com/office/drawing/2014/main" id="{5E3A8EA7-EE7F-0941-B305-A95F97E646F2}"/>
            </a:ext>
          </a:extLst>
        </xdr:cNvPr>
        <xdr:cNvSpPr>
          <a:spLocks noChangeAspect="1" noChangeArrowheads="1"/>
        </xdr:cNvSpPr>
      </xdr:nvSpPr>
      <xdr:spPr bwMode="auto">
        <a:xfrm>
          <a:off x="31820556" y="9364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152</xdr:row>
      <xdr:rowOff>0</xdr:rowOff>
    </xdr:from>
    <xdr:ext cx="304800" cy="304800"/>
    <xdr:sp macro="" textlink="">
      <xdr:nvSpPr>
        <xdr:cNvPr id="3310" name="avatar">
          <a:extLst>
            <a:ext uri="{FF2B5EF4-FFF2-40B4-BE49-F238E27FC236}">
              <a16:creationId xmlns:a16="http://schemas.microsoft.com/office/drawing/2014/main" id="{55802145-61BA-1241-A736-0935D27AFBD2}"/>
            </a:ext>
          </a:extLst>
        </xdr:cNvPr>
        <xdr:cNvSpPr>
          <a:spLocks noChangeAspect="1" noChangeArrowheads="1"/>
        </xdr:cNvSpPr>
      </xdr:nvSpPr>
      <xdr:spPr bwMode="auto">
        <a:xfrm>
          <a:off x="31820556" y="9882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152</xdr:row>
      <xdr:rowOff>0</xdr:rowOff>
    </xdr:from>
    <xdr:ext cx="304800" cy="304800"/>
    <xdr:sp macro="" textlink="">
      <xdr:nvSpPr>
        <xdr:cNvPr id="3311" name="avatar">
          <a:extLst>
            <a:ext uri="{FF2B5EF4-FFF2-40B4-BE49-F238E27FC236}">
              <a16:creationId xmlns:a16="http://schemas.microsoft.com/office/drawing/2014/main" id="{D552AF67-4B87-9547-B49F-303B633F9B30}"/>
            </a:ext>
          </a:extLst>
        </xdr:cNvPr>
        <xdr:cNvSpPr>
          <a:spLocks noChangeAspect="1" noChangeArrowheads="1"/>
        </xdr:cNvSpPr>
      </xdr:nvSpPr>
      <xdr:spPr bwMode="auto">
        <a:xfrm>
          <a:off x="31820556" y="9882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152</xdr:row>
      <xdr:rowOff>0</xdr:rowOff>
    </xdr:from>
    <xdr:ext cx="304800" cy="304800"/>
    <xdr:sp macro="" textlink="">
      <xdr:nvSpPr>
        <xdr:cNvPr id="3312" name="avatar">
          <a:extLst>
            <a:ext uri="{FF2B5EF4-FFF2-40B4-BE49-F238E27FC236}">
              <a16:creationId xmlns:a16="http://schemas.microsoft.com/office/drawing/2014/main" id="{56FF215F-256A-0E4C-917F-C32D8CD6BF61}"/>
            </a:ext>
          </a:extLst>
        </xdr:cNvPr>
        <xdr:cNvSpPr>
          <a:spLocks noChangeAspect="1" noChangeArrowheads="1"/>
        </xdr:cNvSpPr>
      </xdr:nvSpPr>
      <xdr:spPr bwMode="auto">
        <a:xfrm>
          <a:off x="31820556" y="9882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152</xdr:row>
      <xdr:rowOff>0</xdr:rowOff>
    </xdr:from>
    <xdr:ext cx="304800" cy="304800"/>
    <xdr:sp macro="" textlink="">
      <xdr:nvSpPr>
        <xdr:cNvPr id="3313" name="avatar">
          <a:extLst>
            <a:ext uri="{FF2B5EF4-FFF2-40B4-BE49-F238E27FC236}">
              <a16:creationId xmlns:a16="http://schemas.microsoft.com/office/drawing/2014/main" id="{1645F0F9-040D-BE4E-BB2F-314CEBC06A63}"/>
            </a:ext>
          </a:extLst>
        </xdr:cNvPr>
        <xdr:cNvSpPr>
          <a:spLocks noChangeAspect="1" noChangeArrowheads="1"/>
        </xdr:cNvSpPr>
      </xdr:nvSpPr>
      <xdr:spPr bwMode="auto">
        <a:xfrm>
          <a:off x="31820556" y="9882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153</xdr:row>
      <xdr:rowOff>0</xdr:rowOff>
    </xdr:from>
    <xdr:ext cx="304800" cy="304800"/>
    <xdr:sp macro="" textlink="">
      <xdr:nvSpPr>
        <xdr:cNvPr id="3314" name="avatar">
          <a:extLst>
            <a:ext uri="{FF2B5EF4-FFF2-40B4-BE49-F238E27FC236}">
              <a16:creationId xmlns:a16="http://schemas.microsoft.com/office/drawing/2014/main" id="{8C0ED2A3-624A-0440-964F-0D36B8DFC9C8}"/>
            </a:ext>
          </a:extLst>
        </xdr:cNvPr>
        <xdr:cNvSpPr>
          <a:spLocks noChangeAspect="1" noChangeArrowheads="1"/>
        </xdr:cNvSpPr>
      </xdr:nvSpPr>
      <xdr:spPr bwMode="auto">
        <a:xfrm>
          <a:off x="31820556" y="9996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153</xdr:row>
      <xdr:rowOff>0</xdr:rowOff>
    </xdr:from>
    <xdr:ext cx="304800" cy="304800"/>
    <xdr:sp macro="" textlink="">
      <xdr:nvSpPr>
        <xdr:cNvPr id="3315" name="avatar">
          <a:extLst>
            <a:ext uri="{FF2B5EF4-FFF2-40B4-BE49-F238E27FC236}">
              <a16:creationId xmlns:a16="http://schemas.microsoft.com/office/drawing/2014/main" id="{896BCCE9-8D0E-A449-B6BB-65AA631E0C0C}"/>
            </a:ext>
          </a:extLst>
        </xdr:cNvPr>
        <xdr:cNvSpPr>
          <a:spLocks noChangeAspect="1" noChangeArrowheads="1"/>
        </xdr:cNvSpPr>
      </xdr:nvSpPr>
      <xdr:spPr bwMode="auto">
        <a:xfrm>
          <a:off x="31820556" y="9996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153</xdr:row>
      <xdr:rowOff>0</xdr:rowOff>
    </xdr:from>
    <xdr:ext cx="304800" cy="304800"/>
    <xdr:sp macro="" textlink="">
      <xdr:nvSpPr>
        <xdr:cNvPr id="3316" name="avatar">
          <a:extLst>
            <a:ext uri="{FF2B5EF4-FFF2-40B4-BE49-F238E27FC236}">
              <a16:creationId xmlns:a16="http://schemas.microsoft.com/office/drawing/2014/main" id="{0A45E41D-F767-DC43-A1CD-2B6031D56206}"/>
            </a:ext>
          </a:extLst>
        </xdr:cNvPr>
        <xdr:cNvSpPr>
          <a:spLocks noChangeAspect="1" noChangeArrowheads="1"/>
        </xdr:cNvSpPr>
      </xdr:nvSpPr>
      <xdr:spPr bwMode="auto">
        <a:xfrm>
          <a:off x="31820556" y="9996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153</xdr:row>
      <xdr:rowOff>0</xdr:rowOff>
    </xdr:from>
    <xdr:ext cx="304800" cy="304800"/>
    <xdr:sp macro="" textlink="">
      <xdr:nvSpPr>
        <xdr:cNvPr id="3317" name="avatar">
          <a:extLst>
            <a:ext uri="{FF2B5EF4-FFF2-40B4-BE49-F238E27FC236}">
              <a16:creationId xmlns:a16="http://schemas.microsoft.com/office/drawing/2014/main" id="{8ADB016E-3C1D-5242-94F0-AF052751FE16}"/>
            </a:ext>
          </a:extLst>
        </xdr:cNvPr>
        <xdr:cNvSpPr>
          <a:spLocks noChangeAspect="1" noChangeArrowheads="1"/>
        </xdr:cNvSpPr>
      </xdr:nvSpPr>
      <xdr:spPr bwMode="auto">
        <a:xfrm>
          <a:off x="31820556" y="9996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154</xdr:row>
      <xdr:rowOff>0</xdr:rowOff>
    </xdr:from>
    <xdr:ext cx="304800" cy="304800"/>
    <xdr:sp macro="" textlink="">
      <xdr:nvSpPr>
        <xdr:cNvPr id="3318" name="avatar">
          <a:extLst>
            <a:ext uri="{FF2B5EF4-FFF2-40B4-BE49-F238E27FC236}">
              <a16:creationId xmlns:a16="http://schemas.microsoft.com/office/drawing/2014/main" id="{DBE45968-58B0-034E-8AAF-711EE1EBCCBB}"/>
            </a:ext>
          </a:extLst>
        </xdr:cNvPr>
        <xdr:cNvSpPr>
          <a:spLocks noChangeAspect="1" noChangeArrowheads="1"/>
        </xdr:cNvSpPr>
      </xdr:nvSpPr>
      <xdr:spPr bwMode="auto">
        <a:xfrm>
          <a:off x="31820556" y="100922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154</xdr:row>
      <xdr:rowOff>0</xdr:rowOff>
    </xdr:from>
    <xdr:ext cx="304800" cy="304800"/>
    <xdr:sp macro="" textlink="">
      <xdr:nvSpPr>
        <xdr:cNvPr id="3319" name="avatar">
          <a:extLst>
            <a:ext uri="{FF2B5EF4-FFF2-40B4-BE49-F238E27FC236}">
              <a16:creationId xmlns:a16="http://schemas.microsoft.com/office/drawing/2014/main" id="{6D1DB789-4782-A745-AD8F-82A1C56DCBB4}"/>
            </a:ext>
          </a:extLst>
        </xdr:cNvPr>
        <xdr:cNvSpPr>
          <a:spLocks noChangeAspect="1" noChangeArrowheads="1"/>
        </xdr:cNvSpPr>
      </xdr:nvSpPr>
      <xdr:spPr bwMode="auto">
        <a:xfrm>
          <a:off x="31820556" y="100922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154</xdr:row>
      <xdr:rowOff>0</xdr:rowOff>
    </xdr:from>
    <xdr:ext cx="304800" cy="304800"/>
    <xdr:sp macro="" textlink="">
      <xdr:nvSpPr>
        <xdr:cNvPr id="3320" name="avatar">
          <a:extLst>
            <a:ext uri="{FF2B5EF4-FFF2-40B4-BE49-F238E27FC236}">
              <a16:creationId xmlns:a16="http://schemas.microsoft.com/office/drawing/2014/main" id="{E4AB339F-25E1-2B46-9F03-E28DDB0EB652}"/>
            </a:ext>
          </a:extLst>
        </xdr:cNvPr>
        <xdr:cNvSpPr>
          <a:spLocks noChangeAspect="1" noChangeArrowheads="1"/>
        </xdr:cNvSpPr>
      </xdr:nvSpPr>
      <xdr:spPr bwMode="auto">
        <a:xfrm>
          <a:off x="31820556" y="100922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154</xdr:row>
      <xdr:rowOff>0</xdr:rowOff>
    </xdr:from>
    <xdr:ext cx="304800" cy="304800"/>
    <xdr:sp macro="" textlink="">
      <xdr:nvSpPr>
        <xdr:cNvPr id="3321" name="avatar">
          <a:extLst>
            <a:ext uri="{FF2B5EF4-FFF2-40B4-BE49-F238E27FC236}">
              <a16:creationId xmlns:a16="http://schemas.microsoft.com/office/drawing/2014/main" id="{4F85BA28-D9DF-7846-A28F-E8016F65F19A}"/>
            </a:ext>
          </a:extLst>
        </xdr:cNvPr>
        <xdr:cNvSpPr>
          <a:spLocks noChangeAspect="1" noChangeArrowheads="1"/>
        </xdr:cNvSpPr>
      </xdr:nvSpPr>
      <xdr:spPr bwMode="auto">
        <a:xfrm>
          <a:off x="31820556" y="100922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155</xdr:row>
      <xdr:rowOff>0</xdr:rowOff>
    </xdr:from>
    <xdr:ext cx="304800" cy="304800"/>
    <xdr:sp macro="" textlink="">
      <xdr:nvSpPr>
        <xdr:cNvPr id="3322" name="avatar">
          <a:extLst>
            <a:ext uri="{FF2B5EF4-FFF2-40B4-BE49-F238E27FC236}">
              <a16:creationId xmlns:a16="http://schemas.microsoft.com/office/drawing/2014/main" id="{128F479A-7116-324A-AFB5-B2EF0DA0E829}"/>
            </a:ext>
          </a:extLst>
        </xdr:cNvPr>
        <xdr:cNvSpPr>
          <a:spLocks noChangeAspect="1" noChangeArrowheads="1"/>
        </xdr:cNvSpPr>
      </xdr:nvSpPr>
      <xdr:spPr bwMode="auto">
        <a:xfrm>
          <a:off x="31820556" y="103208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155</xdr:row>
      <xdr:rowOff>0</xdr:rowOff>
    </xdr:from>
    <xdr:ext cx="304800" cy="304800"/>
    <xdr:sp macro="" textlink="">
      <xdr:nvSpPr>
        <xdr:cNvPr id="3323" name="avatar">
          <a:extLst>
            <a:ext uri="{FF2B5EF4-FFF2-40B4-BE49-F238E27FC236}">
              <a16:creationId xmlns:a16="http://schemas.microsoft.com/office/drawing/2014/main" id="{BAF7296F-E6AD-6D4C-9C16-E2334440EA9D}"/>
            </a:ext>
          </a:extLst>
        </xdr:cNvPr>
        <xdr:cNvSpPr>
          <a:spLocks noChangeAspect="1" noChangeArrowheads="1"/>
        </xdr:cNvSpPr>
      </xdr:nvSpPr>
      <xdr:spPr bwMode="auto">
        <a:xfrm>
          <a:off x="31820556" y="103208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155</xdr:row>
      <xdr:rowOff>0</xdr:rowOff>
    </xdr:from>
    <xdr:ext cx="304800" cy="304800"/>
    <xdr:sp macro="" textlink="">
      <xdr:nvSpPr>
        <xdr:cNvPr id="3324" name="avatar">
          <a:extLst>
            <a:ext uri="{FF2B5EF4-FFF2-40B4-BE49-F238E27FC236}">
              <a16:creationId xmlns:a16="http://schemas.microsoft.com/office/drawing/2014/main" id="{1513FE31-3850-3448-9E90-4DC9FEAB241B}"/>
            </a:ext>
          </a:extLst>
        </xdr:cNvPr>
        <xdr:cNvSpPr>
          <a:spLocks noChangeAspect="1" noChangeArrowheads="1"/>
        </xdr:cNvSpPr>
      </xdr:nvSpPr>
      <xdr:spPr bwMode="auto">
        <a:xfrm>
          <a:off x="31820556" y="103208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155</xdr:row>
      <xdr:rowOff>0</xdr:rowOff>
    </xdr:from>
    <xdr:ext cx="304800" cy="304800"/>
    <xdr:sp macro="" textlink="">
      <xdr:nvSpPr>
        <xdr:cNvPr id="3325" name="avatar">
          <a:extLst>
            <a:ext uri="{FF2B5EF4-FFF2-40B4-BE49-F238E27FC236}">
              <a16:creationId xmlns:a16="http://schemas.microsoft.com/office/drawing/2014/main" id="{ED86A7AA-51B8-424C-AECE-79E4CD0BF306}"/>
            </a:ext>
          </a:extLst>
        </xdr:cNvPr>
        <xdr:cNvSpPr>
          <a:spLocks noChangeAspect="1" noChangeArrowheads="1"/>
        </xdr:cNvSpPr>
      </xdr:nvSpPr>
      <xdr:spPr bwMode="auto">
        <a:xfrm>
          <a:off x="31820556" y="103208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157</xdr:row>
      <xdr:rowOff>0</xdr:rowOff>
    </xdr:from>
    <xdr:ext cx="304800" cy="304800"/>
    <xdr:sp macro="" textlink="">
      <xdr:nvSpPr>
        <xdr:cNvPr id="3326" name="avatar">
          <a:extLst>
            <a:ext uri="{FF2B5EF4-FFF2-40B4-BE49-F238E27FC236}">
              <a16:creationId xmlns:a16="http://schemas.microsoft.com/office/drawing/2014/main" id="{77B53859-1EA1-0948-8D04-4D20CCF039BE}"/>
            </a:ext>
          </a:extLst>
        </xdr:cNvPr>
        <xdr:cNvSpPr>
          <a:spLocks noChangeAspect="1" noChangeArrowheads="1"/>
        </xdr:cNvSpPr>
      </xdr:nvSpPr>
      <xdr:spPr bwMode="auto">
        <a:xfrm>
          <a:off x="31820556" y="105946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157</xdr:row>
      <xdr:rowOff>0</xdr:rowOff>
    </xdr:from>
    <xdr:ext cx="304800" cy="304800"/>
    <xdr:sp macro="" textlink="">
      <xdr:nvSpPr>
        <xdr:cNvPr id="3327" name="avatar">
          <a:extLst>
            <a:ext uri="{FF2B5EF4-FFF2-40B4-BE49-F238E27FC236}">
              <a16:creationId xmlns:a16="http://schemas.microsoft.com/office/drawing/2014/main" id="{9CFA2142-216D-CD4C-8F8A-C92BC5F9C1C9}"/>
            </a:ext>
          </a:extLst>
        </xdr:cNvPr>
        <xdr:cNvSpPr>
          <a:spLocks noChangeAspect="1" noChangeArrowheads="1"/>
        </xdr:cNvSpPr>
      </xdr:nvSpPr>
      <xdr:spPr bwMode="auto">
        <a:xfrm>
          <a:off x="31820556" y="105946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157</xdr:row>
      <xdr:rowOff>0</xdr:rowOff>
    </xdr:from>
    <xdr:ext cx="304800" cy="304800"/>
    <xdr:sp macro="" textlink="">
      <xdr:nvSpPr>
        <xdr:cNvPr id="3328" name="avatar">
          <a:extLst>
            <a:ext uri="{FF2B5EF4-FFF2-40B4-BE49-F238E27FC236}">
              <a16:creationId xmlns:a16="http://schemas.microsoft.com/office/drawing/2014/main" id="{F6228CDC-2AFB-074E-86C1-028E9648223F}"/>
            </a:ext>
          </a:extLst>
        </xdr:cNvPr>
        <xdr:cNvSpPr>
          <a:spLocks noChangeAspect="1" noChangeArrowheads="1"/>
        </xdr:cNvSpPr>
      </xdr:nvSpPr>
      <xdr:spPr bwMode="auto">
        <a:xfrm>
          <a:off x="31820556" y="105946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157</xdr:row>
      <xdr:rowOff>0</xdr:rowOff>
    </xdr:from>
    <xdr:ext cx="304800" cy="304800"/>
    <xdr:sp macro="" textlink="">
      <xdr:nvSpPr>
        <xdr:cNvPr id="3329" name="avatar">
          <a:extLst>
            <a:ext uri="{FF2B5EF4-FFF2-40B4-BE49-F238E27FC236}">
              <a16:creationId xmlns:a16="http://schemas.microsoft.com/office/drawing/2014/main" id="{C8789D35-0524-D649-90B2-BDC6B7FC50A0}"/>
            </a:ext>
          </a:extLst>
        </xdr:cNvPr>
        <xdr:cNvSpPr>
          <a:spLocks noChangeAspect="1" noChangeArrowheads="1"/>
        </xdr:cNvSpPr>
      </xdr:nvSpPr>
      <xdr:spPr bwMode="auto">
        <a:xfrm>
          <a:off x="31820556" y="10594622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158</xdr:row>
      <xdr:rowOff>0</xdr:rowOff>
    </xdr:from>
    <xdr:ext cx="304800" cy="304800"/>
    <xdr:sp macro="" textlink="">
      <xdr:nvSpPr>
        <xdr:cNvPr id="3330" name="avatar">
          <a:extLst>
            <a:ext uri="{FF2B5EF4-FFF2-40B4-BE49-F238E27FC236}">
              <a16:creationId xmlns:a16="http://schemas.microsoft.com/office/drawing/2014/main" id="{5F683133-75B9-EA4B-A5BC-CA39BD8DA9AF}"/>
            </a:ext>
          </a:extLst>
        </xdr:cNvPr>
        <xdr:cNvSpPr>
          <a:spLocks noChangeAspect="1" noChangeArrowheads="1"/>
        </xdr:cNvSpPr>
      </xdr:nvSpPr>
      <xdr:spPr bwMode="auto">
        <a:xfrm>
          <a:off x="31820556" y="110913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158</xdr:row>
      <xdr:rowOff>0</xdr:rowOff>
    </xdr:from>
    <xdr:ext cx="304800" cy="304800"/>
    <xdr:sp macro="" textlink="">
      <xdr:nvSpPr>
        <xdr:cNvPr id="3331" name="avatar">
          <a:extLst>
            <a:ext uri="{FF2B5EF4-FFF2-40B4-BE49-F238E27FC236}">
              <a16:creationId xmlns:a16="http://schemas.microsoft.com/office/drawing/2014/main" id="{62201F5E-2606-5141-B664-FCB8AF52064A}"/>
            </a:ext>
          </a:extLst>
        </xdr:cNvPr>
        <xdr:cNvSpPr>
          <a:spLocks noChangeAspect="1" noChangeArrowheads="1"/>
        </xdr:cNvSpPr>
      </xdr:nvSpPr>
      <xdr:spPr bwMode="auto">
        <a:xfrm>
          <a:off x="31820556" y="110913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158</xdr:row>
      <xdr:rowOff>0</xdr:rowOff>
    </xdr:from>
    <xdr:ext cx="304800" cy="304800"/>
    <xdr:sp macro="" textlink="">
      <xdr:nvSpPr>
        <xdr:cNvPr id="3332" name="avatar">
          <a:extLst>
            <a:ext uri="{FF2B5EF4-FFF2-40B4-BE49-F238E27FC236}">
              <a16:creationId xmlns:a16="http://schemas.microsoft.com/office/drawing/2014/main" id="{CF6D716E-E63F-554D-975A-B8E79EB3656E}"/>
            </a:ext>
          </a:extLst>
        </xdr:cNvPr>
        <xdr:cNvSpPr>
          <a:spLocks noChangeAspect="1" noChangeArrowheads="1"/>
        </xdr:cNvSpPr>
      </xdr:nvSpPr>
      <xdr:spPr bwMode="auto">
        <a:xfrm>
          <a:off x="31820556" y="110913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158</xdr:row>
      <xdr:rowOff>0</xdr:rowOff>
    </xdr:from>
    <xdr:ext cx="304800" cy="304800"/>
    <xdr:sp macro="" textlink="">
      <xdr:nvSpPr>
        <xdr:cNvPr id="3333" name="avatar">
          <a:extLst>
            <a:ext uri="{FF2B5EF4-FFF2-40B4-BE49-F238E27FC236}">
              <a16:creationId xmlns:a16="http://schemas.microsoft.com/office/drawing/2014/main" id="{35FD65F0-33F6-3F40-A423-6D04DF7BB3B2}"/>
            </a:ext>
          </a:extLst>
        </xdr:cNvPr>
        <xdr:cNvSpPr>
          <a:spLocks noChangeAspect="1" noChangeArrowheads="1"/>
        </xdr:cNvSpPr>
      </xdr:nvSpPr>
      <xdr:spPr bwMode="auto">
        <a:xfrm>
          <a:off x="31820556" y="110913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34" name="avatar">
          <a:extLst>
            <a:ext uri="{FF2B5EF4-FFF2-40B4-BE49-F238E27FC236}">
              <a16:creationId xmlns:a16="http://schemas.microsoft.com/office/drawing/2014/main" id="{0F65FCA3-84CB-2246-908C-762CAB916F3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35" name="avatar">
          <a:extLst>
            <a:ext uri="{FF2B5EF4-FFF2-40B4-BE49-F238E27FC236}">
              <a16:creationId xmlns:a16="http://schemas.microsoft.com/office/drawing/2014/main" id="{301C7E48-C46C-F84B-9636-9FE78950C69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36" name="avatar">
          <a:extLst>
            <a:ext uri="{FF2B5EF4-FFF2-40B4-BE49-F238E27FC236}">
              <a16:creationId xmlns:a16="http://schemas.microsoft.com/office/drawing/2014/main" id="{273FFD61-9AC9-7E41-8C48-DC63C690870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37" name="avatar">
          <a:extLst>
            <a:ext uri="{FF2B5EF4-FFF2-40B4-BE49-F238E27FC236}">
              <a16:creationId xmlns:a16="http://schemas.microsoft.com/office/drawing/2014/main" id="{6C3CFA12-5509-6441-AAF3-5E16064BD0E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38" name="avatar">
          <a:extLst>
            <a:ext uri="{FF2B5EF4-FFF2-40B4-BE49-F238E27FC236}">
              <a16:creationId xmlns:a16="http://schemas.microsoft.com/office/drawing/2014/main" id="{AFB21482-CA42-424D-AC97-97588C8EC18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39" name="avatar">
          <a:extLst>
            <a:ext uri="{FF2B5EF4-FFF2-40B4-BE49-F238E27FC236}">
              <a16:creationId xmlns:a16="http://schemas.microsoft.com/office/drawing/2014/main" id="{9C69F124-D6D5-E34D-8463-4867D5C10AC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340" name="avatar">
          <a:extLst>
            <a:ext uri="{FF2B5EF4-FFF2-40B4-BE49-F238E27FC236}">
              <a16:creationId xmlns:a16="http://schemas.microsoft.com/office/drawing/2014/main" id="{BC3FF8BE-F2B7-5F4F-BC15-EAE73DD5C83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341" name="avatar">
          <a:extLst>
            <a:ext uri="{FF2B5EF4-FFF2-40B4-BE49-F238E27FC236}">
              <a16:creationId xmlns:a16="http://schemas.microsoft.com/office/drawing/2014/main" id="{7AF9D569-E61D-A248-9738-E930962F561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42" name="avatar">
          <a:extLst>
            <a:ext uri="{FF2B5EF4-FFF2-40B4-BE49-F238E27FC236}">
              <a16:creationId xmlns:a16="http://schemas.microsoft.com/office/drawing/2014/main" id="{B885188F-1AF1-F144-A34C-09C1D0919F8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343" name="avatar">
          <a:extLst>
            <a:ext uri="{FF2B5EF4-FFF2-40B4-BE49-F238E27FC236}">
              <a16:creationId xmlns:a16="http://schemas.microsoft.com/office/drawing/2014/main" id="{882C1F24-8621-924C-9724-EB713108708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344" name="avatar">
          <a:extLst>
            <a:ext uri="{FF2B5EF4-FFF2-40B4-BE49-F238E27FC236}">
              <a16:creationId xmlns:a16="http://schemas.microsoft.com/office/drawing/2014/main" id="{FAB4C0E0-D6E8-0040-8941-FC8EACD28DB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345" name="avatar">
          <a:extLst>
            <a:ext uri="{FF2B5EF4-FFF2-40B4-BE49-F238E27FC236}">
              <a16:creationId xmlns:a16="http://schemas.microsoft.com/office/drawing/2014/main" id="{61226DA4-D708-D546-9F58-9100112E3E4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346" name="avatar">
          <a:extLst>
            <a:ext uri="{FF2B5EF4-FFF2-40B4-BE49-F238E27FC236}">
              <a16:creationId xmlns:a16="http://schemas.microsoft.com/office/drawing/2014/main" id="{D182648C-9096-1946-B5F9-0C50FEAA461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347" name="avatar">
          <a:extLst>
            <a:ext uri="{FF2B5EF4-FFF2-40B4-BE49-F238E27FC236}">
              <a16:creationId xmlns:a16="http://schemas.microsoft.com/office/drawing/2014/main" id="{ECA53B48-D575-AE46-BA73-477F026D8BF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348" name="avatar">
          <a:extLst>
            <a:ext uri="{FF2B5EF4-FFF2-40B4-BE49-F238E27FC236}">
              <a16:creationId xmlns:a16="http://schemas.microsoft.com/office/drawing/2014/main" id="{7163D47F-7169-454A-BA35-7DDDA39FD88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349" name="avatar">
          <a:extLst>
            <a:ext uri="{FF2B5EF4-FFF2-40B4-BE49-F238E27FC236}">
              <a16:creationId xmlns:a16="http://schemas.microsoft.com/office/drawing/2014/main" id="{6CC82E33-6BC8-D649-A632-B8225181FC1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350" name="avatar">
          <a:extLst>
            <a:ext uri="{FF2B5EF4-FFF2-40B4-BE49-F238E27FC236}">
              <a16:creationId xmlns:a16="http://schemas.microsoft.com/office/drawing/2014/main" id="{F2AEADC1-0308-0D4F-A303-3F6F4190D89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351" name="avatar">
          <a:extLst>
            <a:ext uri="{FF2B5EF4-FFF2-40B4-BE49-F238E27FC236}">
              <a16:creationId xmlns:a16="http://schemas.microsoft.com/office/drawing/2014/main" id="{1E38EFEA-06DF-454F-88D2-E6F518B7DE6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352" name="avatar">
          <a:extLst>
            <a:ext uri="{FF2B5EF4-FFF2-40B4-BE49-F238E27FC236}">
              <a16:creationId xmlns:a16="http://schemas.microsoft.com/office/drawing/2014/main" id="{804D803B-3739-9B40-A622-1F349737384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353" name="avatar">
          <a:extLst>
            <a:ext uri="{FF2B5EF4-FFF2-40B4-BE49-F238E27FC236}">
              <a16:creationId xmlns:a16="http://schemas.microsoft.com/office/drawing/2014/main" id="{C32A583E-40F1-5744-92F6-6348AEC1652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54" name="avatar">
          <a:extLst>
            <a:ext uri="{FF2B5EF4-FFF2-40B4-BE49-F238E27FC236}">
              <a16:creationId xmlns:a16="http://schemas.microsoft.com/office/drawing/2014/main" id="{55E6CFAF-E80C-5743-B86A-888DCBA433D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55" name="avatar">
          <a:extLst>
            <a:ext uri="{FF2B5EF4-FFF2-40B4-BE49-F238E27FC236}">
              <a16:creationId xmlns:a16="http://schemas.microsoft.com/office/drawing/2014/main" id="{96D3447B-80C3-1B4E-B2D2-13CF85E130D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56" name="avatar">
          <a:extLst>
            <a:ext uri="{FF2B5EF4-FFF2-40B4-BE49-F238E27FC236}">
              <a16:creationId xmlns:a16="http://schemas.microsoft.com/office/drawing/2014/main" id="{72F41077-002E-EF4A-9D23-C96128159E2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357" name="avatar">
          <a:extLst>
            <a:ext uri="{FF2B5EF4-FFF2-40B4-BE49-F238E27FC236}">
              <a16:creationId xmlns:a16="http://schemas.microsoft.com/office/drawing/2014/main" id="{E5B81C17-EDC7-9246-A8B7-70B54019312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358" name="avatar">
          <a:extLst>
            <a:ext uri="{FF2B5EF4-FFF2-40B4-BE49-F238E27FC236}">
              <a16:creationId xmlns:a16="http://schemas.microsoft.com/office/drawing/2014/main" id="{CEAEAF25-8FD2-BF4E-8BF7-4B18EFDE4CB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59" name="avatar">
          <a:extLst>
            <a:ext uri="{FF2B5EF4-FFF2-40B4-BE49-F238E27FC236}">
              <a16:creationId xmlns:a16="http://schemas.microsoft.com/office/drawing/2014/main" id="{9FC6EAF6-0B3E-D24D-8BA7-A31A979E420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360" name="avatar">
          <a:extLst>
            <a:ext uri="{FF2B5EF4-FFF2-40B4-BE49-F238E27FC236}">
              <a16:creationId xmlns:a16="http://schemas.microsoft.com/office/drawing/2014/main" id="{4F48DBAF-32DC-FC4C-BC11-4B0F5356969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61" name="avatar">
          <a:extLst>
            <a:ext uri="{FF2B5EF4-FFF2-40B4-BE49-F238E27FC236}">
              <a16:creationId xmlns:a16="http://schemas.microsoft.com/office/drawing/2014/main" id="{7B646C26-2D4B-7740-8CF2-403FD8A6001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62" name="avatar">
          <a:extLst>
            <a:ext uri="{FF2B5EF4-FFF2-40B4-BE49-F238E27FC236}">
              <a16:creationId xmlns:a16="http://schemas.microsoft.com/office/drawing/2014/main" id="{CD58516B-7956-8E4C-BD93-86F9336CD03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63" name="avatar">
          <a:extLst>
            <a:ext uri="{FF2B5EF4-FFF2-40B4-BE49-F238E27FC236}">
              <a16:creationId xmlns:a16="http://schemas.microsoft.com/office/drawing/2014/main" id="{037BB92C-2F86-D64C-8E2B-7733C934369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64" name="avatar">
          <a:extLst>
            <a:ext uri="{FF2B5EF4-FFF2-40B4-BE49-F238E27FC236}">
              <a16:creationId xmlns:a16="http://schemas.microsoft.com/office/drawing/2014/main" id="{72B7A809-03B8-914C-8548-039ADFF00DE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65" name="avatar">
          <a:extLst>
            <a:ext uri="{FF2B5EF4-FFF2-40B4-BE49-F238E27FC236}">
              <a16:creationId xmlns:a16="http://schemas.microsoft.com/office/drawing/2014/main" id="{D81310E6-2D72-2048-9DA6-8C8C31FF7A3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66" name="avatar">
          <a:extLst>
            <a:ext uri="{FF2B5EF4-FFF2-40B4-BE49-F238E27FC236}">
              <a16:creationId xmlns:a16="http://schemas.microsoft.com/office/drawing/2014/main" id="{590A28E2-4910-F443-9C40-39908D34B14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67" name="avatar">
          <a:extLst>
            <a:ext uri="{FF2B5EF4-FFF2-40B4-BE49-F238E27FC236}">
              <a16:creationId xmlns:a16="http://schemas.microsoft.com/office/drawing/2014/main" id="{4D013B8E-179C-8C4A-9724-116C984723F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68" name="avatar">
          <a:extLst>
            <a:ext uri="{FF2B5EF4-FFF2-40B4-BE49-F238E27FC236}">
              <a16:creationId xmlns:a16="http://schemas.microsoft.com/office/drawing/2014/main" id="{A3EF3AEC-23A3-8B49-8A0F-F879AFF6BB3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69" name="avatar">
          <a:extLst>
            <a:ext uri="{FF2B5EF4-FFF2-40B4-BE49-F238E27FC236}">
              <a16:creationId xmlns:a16="http://schemas.microsoft.com/office/drawing/2014/main" id="{85B9319C-C2DF-6A4A-84BC-03340E2B14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370" name="avatar">
          <a:extLst>
            <a:ext uri="{FF2B5EF4-FFF2-40B4-BE49-F238E27FC236}">
              <a16:creationId xmlns:a16="http://schemas.microsoft.com/office/drawing/2014/main" id="{F4D91EC4-99AA-A646-A7EB-64E3F480342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71" name="avatar">
          <a:extLst>
            <a:ext uri="{FF2B5EF4-FFF2-40B4-BE49-F238E27FC236}">
              <a16:creationId xmlns:a16="http://schemas.microsoft.com/office/drawing/2014/main" id="{E176AA2A-2055-C94A-A7B8-6C117DA98ED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72" name="avatar">
          <a:extLst>
            <a:ext uri="{FF2B5EF4-FFF2-40B4-BE49-F238E27FC236}">
              <a16:creationId xmlns:a16="http://schemas.microsoft.com/office/drawing/2014/main" id="{B0EBCA31-E9AF-094F-B49E-3D3DC2012C6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73" name="avatar">
          <a:extLst>
            <a:ext uri="{FF2B5EF4-FFF2-40B4-BE49-F238E27FC236}">
              <a16:creationId xmlns:a16="http://schemas.microsoft.com/office/drawing/2014/main" id="{8D3A129A-3CFD-A748-9292-68ECC211FB2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374" name="avatar">
          <a:extLst>
            <a:ext uri="{FF2B5EF4-FFF2-40B4-BE49-F238E27FC236}">
              <a16:creationId xmlns:a16="http://schemas.microsoft.com/office/drawing/2014/main" id="{256CC9E9-08EB-5144-9FD9-DA5A72BA230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75" name="avatar">
          <a:extLst>
            <a:ext uri="{FF2B5EF4-FFF2-40B4-BE49-F238E27FC236}">
              <a16:creationId xmlns:a16="http://schemas.microsoft.com/office/drawing/2014/main" id="{5A86DD6A-13BC-014E-90DB-F20E83EE588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76" name="avatar">
          <a:extLst>
            <a:ext uri="{FF2B5EF4-FFF2-40B4-BE49-F238E27FC236}">
              <a16:creationId xmlns:a16="http://schemas.microsoft.com/office/drawing/2014/main" id="{3AF69587-E40B-5044-B70C-41FE4421B6F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77" name="avatar">
          <a:extLst>
            <a:ext uri="{FF2B5EF4-FFF2-40B4-BE49-F238E27FC236}">
              <a16:creationId xmlns:a16="http://schemas.microsoft.com/office/drawing/2014/main" id="{D6A789D0-5CCC-4641-B3A2-90C2E568183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78" name="avatar">
          <a:extLst>
            <a:ext uri="{FF2B5EF4-FFF2-40B4-BE49-F238E27FC236}">
              <a16:creationId xmlns:a16="http://schemas.microsoft.com/office/drawing/2014/main" id="{3251621D-A5B6-6943-A979-E99EA638E61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79" name="avatar">
          <a:extLst>
            <a:ext uri="{FF2B5EF4-FFF2-40B4-BE49-F238E27FC236}">
              <a16:creationId xmlns:a16="http://schemas.microsoft.com/office/drawing/2014/main" id="{6960DA87-700D-9D4C-8A28-E715606C1E5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80" name="avatar">
          <a:extLst>
            <a:ext uri="{FF2B5EF4-FFF2-40B4-BE49-F238E27FC236}">
              <a16:creationId xmlns:a16="http://schemas.microsoft.com/office/drawing/2014/main" id="{9EC098AC-0DD6-734B-8763-5A4EE747D39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81" name="avatar">
          <a:extLst>
            <a:ext uri="{FF2B5EF4-FFF2-40B4-BE49-F238E27FC236}">
              <a16:creationId xmlns:a16="http://schemas.microsoft.com/office/drawing/2014/main" id="{FD731252-58B2-174C-A4CD-697BE31699F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82" name="avatar">
          <a:extLst>
            <a:ext uri="{FF2B5EF4-FFF2-40B4-BE49-F238E27FC236}">
              <a16:creationId xmlns:a16="http://schemas.microsoft.com/office/drawing/2014/main" id="{C2449226-63A1-4A4C-AE7F-F68F9BA6EF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83" name="avatar">
          <a:extLst>
            <a:ext uri="{FF2B5EF4-FFF2-40B4-BE49-F238E27FC236}">
              <a16:creationId xmlns:a16="http://schemas.microsoft.com/office/drawing/2014/main" id="{D9E00D8E-0A7F-4449-9CD6-A707A74D25D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384" name="avatar">
          <a:extLst>
            <a:ext uri="{FF2B5EF4-FFF2-40B4-BE49-F238E27FC236}">
              <a16:creationId xmlns:a16="http://schemas.microsoft.com/office/drawing/2014/main" id="{66FD48B9-20A0-7E4B-A94F-DC356A09E63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385" name="avatar">
          <a:extLst>
            <a:ext uri="{FF2B5EF4-FFF2-40B4-BE49-F238E27FC236}">
              <a16:creationId xmlns:a16="http://schemas.microsoft.com/office/drawing/2014/main" id="{591B060C-70EE-8641-AF72-B0976D72A04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386" name="avatar">
          <a:extLst>
            <a:ext uri="{FF2B5EF4-FFF2-40B4-BE49-F238E27FC236}">
              <a16:creationId xmlns:a16="http://schemas.microsoft.com/office/drawing/2014/main" id="{AC4FCDCA-612B-D746-91CB-39107E93FB2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387" name="avatar">
          <a:extLst>
            <a:ext uri="{FF2B5EF4-FFF2-40B4-BE49-F238E27FC236}">
              <a16:creationId xmlns:a16="http://schemas.microsoft.com/office/drawing/2014/main" id="{08A7FAEC-49D3-A24B-A911-87F99A297A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88" name="avatar">
          <a:extLst>
            <a:ext uri="{FF2B5EF4-FFF2-40B4-BE49-F238E27FC236}">
              <a16:creationId xmlns:a16="http://schemas.microsoft.com/office/drawing/2014/main" id="{0819933A-4CD0-054D-BC48-F2E9D36F924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89" name="avatar">
          <a:extLst>
            <a:ext uri="{FF2B5EF4-FFF2-40B4-BE49-F238E27FC236}">
              <a16:creationId xmlns:a16="http://schemas.microsoft.com/office/drawing/2014/main" id="{2700509D-1228-AE41-AF25-D8CFA67E6A2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390" name="avatar">
          <a:extLst>
            <a:ext uri="{FF2B5EF4-FFF2-40B4-BE49-F238E27FC236}">
              <a16:creationId xmlns:a16="http://schemas.microsoft.com/office/drawing/2014/main" id="{9597313E-1B05-0C42-A194-F4C221FED63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91" name="avatar">
          <a:extLst>
            <a:ext uri="{FF2B5EF4-FFF2-40B4-BE49-F238E27FC236}">
              <a16:creationId xmlns:a16="http://schemas.microsoft.com/office/drawing/2014/main" id="{C5420B3E-AF74-6241-9E43-EEF3F2129EE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92" name="avatar">
          <a:extLst>
            <a:ext uri="{FF2B5EF4-FFF2-40B4-BE49-F238E27FC236}">
              <a16:creationId xmlns:a16="http://schemas.microsoft.com/office/drawing/2014/main" id="{FC03C3F9-32FB-C04C-A3DE-4C14E2F10D0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93" name="avatar">
          <a:extLst>
            <a:ext uri="{FF2B5EF4-FFF2-40B4-BE49-F238E27FC236}">
              <a16:creationId xmlns:a16="http://schemas.microsoft.com/office/drawing/2014/main" id="{D13043FE-42BA-F249-AD73-E26B9F4CC5F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394" name="avatar">
          <a:extLst>
            <a:ext uri="{FF2B5EF4-FFF2-40B4-BE49-F238E27FC236}">
              <a16:creationId xmlns:a16="http://schemas.microsoft.com/office/drawing/2014/main" id="{D13F3872-7B85-9940-BA39-98B322810D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95" name="avatar">
          <a:extLst>
            <a:ext uri="{FF2B5EF4-FFF2-40B4-BE49-F238E27FC236}">
              <a16:creationId xmlns:a16="http://schemas.microsoft.com/office/drawing/2014/main" id="{9C3A5E25-54AC-6F40-9E01-1D8A97EBBCC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96" name="avatar">
          <a:extLst>
            <a:ext uri="{FF2B5EF4-FFF2-40B4-BE49-F238E27FC236}">
              <a16:creationId xmlns:a16="http://schemas.microsoft.com/office/drawing/2014/main" id="{9A9A1CC3-130D-E243-91F4-614971A1D42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397" name="avatar">
          <a:extLst>
            <a:ext uri="{FF2B5EF4-FFF2-40B4-BE49-F238E27FC236}">
              <a16:creationId xmlns:a16="http://schemas.microsoft.com/office/drawing/2014/main" id="{291781F7-9CD9-3F49-A4AF-9225004F83C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398" name="avatar">
          <a:extLst>
            <a:ext uri="{FF2B5EF4-FFF2-40B4-BE49-F238E27FC236}">
              <a16:creationId xmlns:a16="http://schemas.microsoft.com/office/drawing/2014/main" id="{8629C38A-F85B-334E-82DA-E253410DC7C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399" name="avatar">
          <a:extLst>
            <a:ext uri="{FF2B5EF4-FFF2-40B4-BE49-F238E27FC236}">
              <a16:creationId xmlns:a16="http://schemas.microsoft.com/office/drawing/2014/main" id="{AF24528F-BBCF-4F48-81D8-76712F71366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00" name="avatar">
          <a:extLst>
            <a:ext uri="{FF2B5EF4-FFF2-40B4-BE49-F238E27FC236}">
              <a16:creationId xmlns:a16="http://schemas.microsoft.com/office/drawing/2014/main" id="{B0879E0C-C6DB-7A4C-8435-D77F5BE0C9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01" name="avatar">
          <a:extLst>
            <a:ext uri="{FF2B5EF4-FFF2-40B4-BE49-F238E27FC236}">
              <a16:creationId xmlns:a16="http://schemas.microsoft.com/office/drawing/2014/main" id="{74577C30-6E63-B542-AE0A-0F320EE4B3A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02" name="avatar">
          <a:extLst>
            <a:ext uri="{FF2B5EF4-FFF2-40B4-BE49-F238E27FC236}">
              <a16:creationId xmlns:a16="http://schemas.microsoft.com/office/drawing/2014/main" id="{F6D869EF-B805-8047-8B5C-2B81E15B45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03" name="avatar">
          <a:extLst>
            <a:ext uri="{FF2B5EF4-FFF2-40B4-BE49-F238E27FC236}">
              <a16:creationId xmlns:a16="http://schemas.microsoft.com/office/drawing/2014/main" id="{E1B4FB56-F38C-2441-A4EE-C1F4CA3E2E9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04" name="avatar">
          <a:extLst>
            <a:ext uri="{FF2B5EF4-FFF2-40B4-BE49-F238E27FC236}">
              <a16:creationId xmlns:a16="http://schemas.microsoft.com/office/drawing/2014/main" id="{4371BE4C-14C3-A94C-A288-F8AF09FE17B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05" name="avatar">
          <a:extLst>
            <a:ext uri="{FF2B5EF4-FFF2-40B4-BE49-F238E27FC236}">
              <a16:creationId xmlns:a16="http://schemas.microsoft.com/office/drawing/2014/main" id="{1BA1991A-247E-9440-9299-F038294A545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06" name="avatar">
          <a:extLst>
            <a:ext uri="{FF2B5EF4-FFF2-40B4-BE49-F238E27FC236}">
              <a16:creationId xmlns:a16="http://schemas.microsoft.com/office/drawing/2014/main" id="{E7F4569B-0744-F341-A79B-CBD64789678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07" name="avatar">
          <a:extLst>
            <a:ext uri="{FF2B5EF4-FFF2-40B4-BE49-F238E27FC236}">
              <a16:creationId xmlns:a16="http://schemas.microsoft.com/office/drawing/2014/main" id="{1DABB1A8-02F4-7F4D-AD95-9B8C50C33AA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08" name="avatar">
          <a:extLst>
            <a:ext uri="{FF2B5EF4-FFF2-40B4-BE49-F238E27FC236}">
              <a16:creationId xmlns:a16="http://schemas.microsoft.com/office/drawing/2014/main" id="{6AA204B8-28A3-0840-A088-F8605AEE0FA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09" name="avatar">
          <a:extLst>
            <a:ext uri="{FF2B5EF4-FFF2-40B4-BE49-F238E27FC236}">
              <a16:creationId xmlns:a16="http://schemas.microsoft.com/office/drawing/2014/main" id="{92CDFC3D-DD74-5A44-A7BD-2283E5FC18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10" name="avatar">
          <a:extLst>
            <a:ext uri="{FF2B5EF4-FFF2-40B4-BE49-F238E27FC236}">
              <a16:creationId xmlns:a16="http://schemas.microsoft.com/office/drawing/2014/main" id="{75367E1F-333F-6C41-BE13-73FF04181BB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11" name="avatar">
          <a:extLst>
            <a:ext uri="{FF2B5EF4-FFF2-40B4-BE49-F238E27FC236}">
              <a16:creationId xmlns:a16="http://schemas.microsoft.com/office/drawing/2014/main" id="{40F2387F-C308-124E-9061-BD5ADE39B13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12" name="avatar">
          <a:extLst>
            <a:ext uri="{FF2B5EF4-FFF2-40B4-BE49-F238E27FC236}">
              <a16:creationId xmlns:a16="http://schemas.microsoft.com/office/drawing/2014/main" id="{E9278B12-2FAE-B741-8122-44469C0EAD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13" name="avatar">
          <a:extLst>
            <a:ext uri="{FF2B5EF4-FFF2-40B4-BE49-F238E27FC236}">
              <a16:creationId xmlns:a16="http://schemas.microsoft.com/office/drawing/2014/main" id="{965F261A-C4CD-FC46-87A2-CAA040BBE67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14" name="avatar">
          <a:extLst>
            <a:ext uri="{FF2B5EF4-FFF2-40B4-BE49-F238E27FC236}">
              <a16:creationId xmlns:a16="http://schemas.microsoft.com/office/drawing/2014/main" id="{21A1C635-875A-174B-81F9-D2D366C450C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415" name="avatar">
          <a:extLst>
            <a:ext uri="{FF2B5EF4-FFF2-40B4-BE49-F238E27FC236}">
              <a16:creationId xmlns:a16="http://schemas.microsoft.com/office/drawing/2014/main" id="{14D1891F-8A4B-994E-9B00-7541CDEEBE1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416" name="avatar">
          <a:extLst>
            <a:ext uri="{FF2B5EF4-FFF2-40B4-BE49-F238E27FC236}">
              <a16:creationId xmlns:a16="http://schemas.microsoft.com/office/drawing/2014/main" id="{B5E0EE0C-D5E4-A44E-95A3-B2893CAA709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17" name="avatar">
          <a:extLst>
            <a:ext uri="{FF2B5EF4-FFF2-40B4-BE49-F238E27FC236}">
              <a16:creationId xmlns:a16="http://schemas.microsoft.com/office/drawing/2014/main" id="{7F7341F6-2BDB-BE46-9778-C50DC714D13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18" name="avatar">
          <a:extLst>
            <a:ext uri="{FF2B5EF4-FFF2-40B4-BE49-F238E27FC236}">
              <a16:creationId xmlns:a16="http://schemas.microsoft.com/office/drawing/2014/main" id="{A1E71D96-434E-BD42-984A-750F111FCA1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19" name="avatar">
          <a:extLst>
            <a:ext uri="{FF2B5EF4-FFF2-40B4-BE49-F238E27FC236}">
              <a16:creationId xmlns:a16="http://schemas.microsoft.com/office/drawing/2014/main" id="{DF1495A0-AF19-C244-96D4-4390210E6E2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20" name="avatar">
          <a:extLst>
            <a:ext uri="{FF2B5EF4-FFF2-40B4-BE49-F238E27FC236}">
              <a16:creationId xmlns:a16="http://schemas.microsoft.com/office/drawing/2014/main" id="{F36A5C61-29FF-DA42-8FFD-D65EC41C8D1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21" name="avatar">
          <a:extLst>
            <a:ext uri="{FF2B5EF4-FFF2-40B4-BE49-F238E27FC236}">
              <a16:creationId xmlns:a16="http://schemas.microsoft.com/office/drawing/2014/main" id="{7FB654F9-E270-1E47-B819-2E421D797DA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22" name="avatar">
          <a:extLst>
            <a:ext uri="{FF2B5EF4-FFF2-40B4-BE49-F238E27FC236}">
              <a16:creationId xmlns:a16="http://schemas.microsoft.com/office/drawing/2014/main" id="{8B09922C-AFD6-834E-B26C-00EE7E94FB9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23" name="avatar">
          <a:extLst>
            <a:ext uri="{FF2B5EF4-FFF2-40B4-BE49-F238E27FC236}">
              <a16:creationId xmlns:a16="http://schemas.microsoft.com/office/drawing/2014/main" id="{58F7E0AB-CBC7-474C-ADB3-604BF8F0266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24" name="avatar">
          <a:extLst>
            <a:ext uri="{FF2B5EF4-FFF2-40B4-BE49-F238E27FC236}">
              <a16:creationId xmlns:a16="http://schemas.microsoft.com/office/drawing/2014/main" id="{33585AB7-4DB5-C440-980A-D41E896E377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25" name="avatar">
          <a:extLst>
            <a:ext uri="{FF2B5EF4-FFF2-40B4-BE49-F238E27FC236}">
              <a16:creationId xmlns:a16="http://schemas.microsoft.com/office/drawing/2014/main" id="{B624D1F8-640B-9046-A415-7D9523A2B8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26" name="avatar">
          <a:extLst>
            <a:ext uri="{FF2B5EF4-FFF2-40B4-BE49-F238E27FC236}">
              <a16:creationId xmlns:a16="http://schemas.microsoft.com/office/drawing/2014/main" id="{C64BC447-DD0C-994F-8545-ECAD3DC169E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27" name="avatar">
          <a:extLst>
            <a:ext uri="{FF2B5EF4-FFF2-40B4-BE49-F238E27FC236}">
              <a16:creationId xmlns:a16="http://schemas.microsoft.com/office/drawing/2014/main" id="{C9AC2395-5551-234A-AC8A-9D659FDB668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28" name="avatar">
          <a:extLst>
            <a:ext uri="{FF2B5EF4-FFF2-40B4-BE49-F238E27FC236}">
              <a16:creationId xmlns:a16="http://schemas.microsoft.com/office/drawing/2014/main" id="{A387A556-3715-E041-8714-2850A4D359F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29" name="avatar">
          <a:extLst>
            <a:ext uri="{FF2B5EF4-FFF2-40B4-BE49-F238E27FC236}">
              <a16:creationId xmlns:a16="http://schemas.microsoft.com/office/drawing/2014/main" id="{CBEF0525-C56F-AA45-AFA2-1858A250DFA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30" name="avatar">
          <a:extLst>
            <a:ext uri="{FF2B5EF4-FFF2-40B4-BE49-F238E27FC236}">
              <a16:creationId xmlns:a16="http://schemas.microsoft.com/office/drawing/2014/main" id="{6F78409A-83FD-344E-9965-BB5A3A9E9F1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31" name="avatar">
          <a:extLst>
            <a:ext uri="{FF2B5EF4-FFF2-40B4-BE49-F238E27FC236}">
              <a16:creationId xmlns:a16="http://schemas.microsoft.com/office/drawing/2014/main" id="{2E7E8206-7AA1-084D-84AF-EB6C971EB30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32" name="avatar">
          <a:extLst>
            <a:ext uri="{FF2B5EF4-FFF2-40B4-BE49-F238E27FC236}">
              <a16:creationId xmlns:a16="http://schemas.microsoft.com/office/drawing/2014/main" id="{8B5091CF-7B50-7A40-A876-C3A7F78F664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33" name="avatar">
          <a:extLst>
            <a:ext uri="{FF2B5EF4-FFF2-40B4-BE49-F238E27FC236}">
              <a16:creationId xmlns:a16="http://schemas.microsoft.com/office/drawing/2014/main" id="{C79B4D51-DBD6-814A-860A-864AECD7A72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34" name="avatar">
          <a:extLst>
            <a:ext uri="{FF2B5EF4-FFF2-40B4-BE49-F238E27FC236}">
              <a16:creationId xmlns:a16="http://schemas.microsoft.com/office/drawing/2014/main" id="{261D6348-A658-CA49-A2DB-19ECBE5319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35" name="avatar">
          <a:extLst>
            <a:ext uri="{FF2B5EF4-FFF2-40B4-BE49-F238E27FC236}">
              <a16:creationId xmlns:a16="http://schemas.microsoft.com/office/drawing/2014/main" id="{BAE9087B-70FB-AF4B-80C2-B948A1688E8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36" name="avatar">
          <a:extLst>
            <a:ext uri="{FF2B5EF4-FFF2-40B4-BE49-F238E27FC236}">
              <a16:creationId xmlns:a16="http://schemas.microsoft.com/office/drawing/2014/main" id="{BEFB701F-6DA5-9646-9C24-70ED35B41F8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37" name="avatar">
          <a:extLst>
            <a:ext uri="{FF2B5EF4-FFF2-40B4-BE49-F238E27FC236}">
              <a16:creationId xmlns:a16="http://schemas.microsoft.com/office/drawing/2014/main" id="{E1DCD4C8-E2DD-684D-8766-FF80568E364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38" name="avatar">
          <a:extLst>
            <a:ext uri="{FF2B5EF4-FFF2-40B4-BE49-F238E27FC236}">
              <a16:creationId xmlns:a16="http://schemas.microsoft.com/office/drawing/2014/main" id="{4E8B559C-F0EF-4F47-BA85-E32209BC2E2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439" name="avatar">
          <a:extLst>
            <a:ext uri="{FF2B5EF4-FFF2-40B4-BE49-F238E27FC236}">
              <a16:creationId xmlns:a16="http://schemas.microsoft.com/office/drawing/2014/main" id="{568C0C67-69E9-A84C-9540-60D2D0CA4CB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440" name="avatar">
          <a:extLst>
            <a:ext uri="{FF2B5EF4-FFF2-40B4-BE49-F238E27FC236}">
              <a16:creationId xmlns:a16="http://schemas.microsoft.com/office/drawing/2014/main" id="{25396004-6E20-4E4F-9201-2761147DB50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41" name="avatar">
          <a:extLst>
            <a:ext uri="{FF2B5EF4-FFF2-40B4-BE49-F238E27FC236}">
              <a16:creationId xmlns:a16="http://schemas.microsoft.com/office/drawing/2014/main" id="{16F27F61-07B3-D24F-A505-539251C3B70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42" name="avatar">
          <a:extLst>
            <a:ext uri="{FF2B5EF4-FFF2-40B4-BE49-F238E27FC236}">
              <a16:creationId xmlns:a16="http://schemas.microsoft.com/office/drawing/2014/main" id="{498D61A8-8462-4D4C-B37E-B15A2EC0944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43" name="avatar">
          <a:extLst>
            <a:ext uri="{FF2B5EF4-FFF2-40B4-BE49-F238E27FC236}">
              <a16:creationId xmlns:a16="http://schemas.microsoft.com/office/drawing/2014/main" id="{BEF22D7E-674B-E941-A59F-C47B6E4622B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44" name="avatar">
          <a:extLst>
            <a:ext uri="{FF2B5EF4-FFF2-40B4-BE49-F238E27FC236}">
              <a16:creationId xmlns:a16="http://schemas.microsoft.com/office/drawing/2014/main" id="{BD5877A6-98CC-4C4C-8E1E-F78C5CC3C83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45" name="avatar">
          <a:extLst>
            <a:ext uri="{FF2B5EF4-FFF2-40B4-BE49-F238E27FC236}">
              <a16:creationId xmlns:a16="http://schemas.microsoft.com/office/drawing/2014/main" id="{3CCE0CA1-ED5A-9C4C-A287-EFA2D3F0786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46" name="avatar">
          <a:extLst>
            <a:ext uri="{FF2B5EF4-FFF2-40B4-BE49-F238E27FC236}">
              <a16:creationId xmlns:a16="http://schemas.microsoft.com/office/drawing/2014/main" id="{B806E01D-D451-C44E-A888-7B6DACC4421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47" name="avatar">
          <a:extLst>
            <a:ext uri="{FF2B5EF4-FFF2-40B4-BE49-F238E27FC236}">
              <a16:creationId xmlns:a16="http://schemas.microsoft.com/office/drawing/2014/main" id="{7A3978C0-3EEB-A040-A475-B4334D958ED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48" name="avatar">
          <a:extLst>
            <a:ext uri="{FF2B5EF4-FFF2-40B4-BE49-F238E27FC236}">
              <a16:creationId xmlns:a16="http://schemas.microsoft.com/office/drawing/2014/main" id="{7B600DE7-AB58-7548-84E9-E74EF520658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49" name="avatar">
          <a:extLst>
            <a:ext uri="{FF2B5EF4-FFF2-40B4-BE49-F238E27FC236}">
              <a16:creationId xmlns:a16="http://schemas.microsoft.com/office/drawing/2014/main" id="{A74B6ABE-010C-ED4D-95CC-F8BCF2B6A21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50" name="avatar">
          <a:extLst>
            <a:ext uri="{FF2B5EF4-FFF2-40B4-BE49-F238E27FC236}">
              <a16:creationId xmlns:a16="http://schemas.microsoft.com/office/drawing/2014/main" id="{7FFD0174-416A-F04D-BF00-03811FFF70C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51" name="avatar">
          <a:extLst>
            <a:ext uri="{FF2B5EF4-FFF2-40B4-BE49-F238E27FC236}">
              <a16:creationId xmlns:a16="http://schemas.microsoft.com/office/drawing/2014/main" id="{431F499A-FB1B-A34A-B1A2-77DC207AC81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452" name="avatar">
          <a:extLst>
            <a:ext uri="{FF2B5EF4-FFF2-40B4-BE49-F238E27FC236}">
              <a16:creationId xmlns:a16="http://schemas.microsoft.com/office/drawing/2014/main" id="{1FDE8ACF-44EA-F049-A4F0-D8E75B9EDC7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53" name="avatar">
          <a:extLst>
            <a:ext uri="{FF2B5EF4-FFF2-40B4-BE49-F238E27FC236}">
              <a16:creationId xmlns:a16="http://schemas.microsoft.com/office/drawing/2014/main" id="{6A65B879-9F93-8845-912F-6BAF1006E86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54" name="avatar">
          <a:extLst>
            <a:ext uri="{FF2B5EF4-FFF2-40B4-BE49-F238E27FC236}">
              <a16:creationId xmlns:a16="http://schemas.microsoft.com/office/drawing/2014/main" id="{23AE45B1-5461-F149-B34D-1A0993F3DE4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55" name="avatar">
          <a:extLst>
            <a:ext uri="{FF2B5EF4-FFF2-40B4-BE49-F238E27FC236}">
              <a16:creationId xmlns:a16="http://schemas.microsoft.com/office/drawing/2014/main" id="{DDAFD4AA-6C1B-2E4B-92CB-CAF201D1AAD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56" name="avatar">
          <a:extLst>
            <a:ext uri="{FF2B5EF4-FFF2-40B4-BE49-F238E27FC236}">
              <a16:creationId xmlns:a16="http://schemas.microsoft.com/office/drawing/2014/main" id="{4F66CCF7-BAFE-7240-A846-D8FE4FD9605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57" name="avatar">
          <a:extLst>
            <a:ext uri="{FF2B5EF4-FFF2-40B4-BE49-F238E27FC236}">
              <a16:creationId xmlns:a16="http://schemas.microsoft.com/office/drawing/2014/main" id="{646E2B1E-9823-7343-9ED1-55D283738E4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58" name="avatar">
          <a:extLst>
            <a:ext uri="{FF2B5EF4-FFF2-40B4-BE49-F238E27FC236}">
              <a16:creationId xmlns:a16="http://schemas.microsoft.com/office/drawing/2014/main" id="{8786EFF2-AED2-5B41-A4B9-5FB55DD418A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59" name="avatar">
          <a:extLst>
            <a:ext uri="{FF2B5EF4-FFF2-40B4-BE49-F238E27FC236}">
              <a16:creationId xmlns:a16="http://schemas.microsoft.com/office/drawing/2014/main" id="{BC050189-7EEE-3F47-93BA-9D7267ECB56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60" name="avatar">
          <a:extLst>
            <a:ext uri="{FF2B5EF4-FFF2-40B4-BE49-F238E27FC236}">
              <a16:creationId xmlns:a16="http://schemas.microsoft.com/office/drawing/2014/main" id="{D03A076E-715D-F04D-B256-C28926F5A0C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61" name="avatar">
          <a:extLst>
            <a:ext uri="{FF2B5EF4-FFF2-40B4-BE49-F238E27FC236}">
              <a16:creationId xmlns:a16="http://schemas.microsoft.com/office/drawing/2014/main" id="{8FAA77BF-3FA0-8A4F-8A99-E449D89155A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462" name="avatar">
          <a:extLst>
            <a:ext uri="{FF2B5EF4-FFF2-40B4-BE49-F238E27FC236}">
              <a16:creationId xmlns:a16="http://schemas.microsoft.com/office/drawing/2014/main" id="{1B07A5BC-01BA-1541-B7EE-69DAA7894A5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463" name="avatar">
          <a:extLst>
            <a:ext uri="{FF2B5EF4-FFF2-40B4-BE49-F238E27FC236}">
              <a16:creationId xmlns:a16="http://schemas.microsoft.com/office/drawing/2014/main" id="{11AB22D6-6267-794A-95D6-E18D34EBF81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64" name="avatar">
          <a:extLst>
            <a:ext uri="{FF2B5EF4-FFF2-40B4-BE49-F238E27FC236}">
              <a16:creationId xmlns:a16="http://schemas.microsoft.com/office/drawing/2014/main" id="{CA8A3EB1-890C-9F4B-9F67-A01C1EE29D4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65" name="avatar">
          <a:extLst>
            <a:ext uri="{FF2B5EF4-FFF2-40B4-BE49-F238E27FC236}">
              <a16:creationId xmlns:a16="http://schemas.microsoft.com/office/drawing/2014/main" id="{250FD26E-B8CA-1B4B-BED9-86360BD1DC5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66" name="avatar">
          <a:extLst>
            <a:ext uri="{FF2B5EF4-FFF2-40B4-BE49-F238E27FC236}">
              <a16:creationId xmlns:a16="http://schemas.microsoft.com/office/drawing/2014/main" id="{A47A8F67-1E0E-034B-9A75-671AE6EFE71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67" name="avatar">
          <a:extLst>
            <a:ext uri="{FF2B5EF4-FFF2-40B4-BE49-F238E27FC236}">
              <a16:creationId xmlns:a16="http://schemas.microsoft.com/office/drawing/2014/main" id="{3E250A70-2359-C242-815B-2576359BAA2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68" name="avatar">
          <a:extLst>
            <a:ext uri="{FF2B5EF4-FFF2-40B4-BE49-F238E27FC236}">
              <a16:creationId xmlns:a16="http://schemas.microsoft.com/office/drawing/2014/main" id="{C0430695-7C53-9744-A2FD-B2CDE0DF1FE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69" name="avatar">
          <a:extLst>
            <a:ext uri="{FF2B5EF4-FFF2-40B4-BE49-F238E27FC236}">
              <a16:creationId xmlns:a16="http://schemas.microsoft.com/office/drawing/2014/main" id="{231C1EFC-6F74-DB4D-9E1C-E2D1A08E5E8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70" name="avatar">
          <a:extLst>
            <a:ext uri="{FF2B5EF4-FFF2-40B4-BE49-F238E27FC236}">
              <a16:creationId xmlns:a16="http://schemas.microsoft.com/office/drawing/2014/main" id="{8DC580B6-2340-8E4C-B421-A6DC3B74DF4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71" name="avatar">
          <a:extLst>
            <a:ext uri="{FF2B5EF4-FFF2-40B4-BE49-F238E27FC236}">
              <a16:creationId xmlns:a16="http://schemas.microsoft.com/office/drawing/2014/main" id="{8217C39D-2463-8745-92FC-BFD5FCF1BA4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72" name="avatar">
          <a:extLst>
            <a:ext uri="{FF2B5EF4-FFF2-40B4-BE49-F238E27FC236}">
              <a16:creationId xmlns:a16="http://schemas.microsoft.com/office/drawing/2014/main" id="{1064FA58-B635-6345-9FBC-3AEE17F9589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73" name="avatar">
          <a:extLst>
            <a:ext uri="{FF2B5EF4-FFF2-40B4-BE49-F238E27FC236}">
              <a16:creationId xmlns:a16="http://schemas.microsoft.com/office/drawing/2014/main" id="{B844321D-C60C-1744-81BA-42C39E9B58B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74" name="avatar">
          <a:extLst>
            <a:ext uri="{FF2B5EF4-FFF2-40B4-BE49-F238E27FC236}">
              <a16:creationId xmlns:a16="http://schemas.microsoft.com/office/drawing/2014/main" id="{B51BECF3-29B2-FD42-956B-D19EEB118D5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75" name="avatar">
          <a:extLst>
            <a:ext uri="{FF2B5EF4-FFF2-40B4-BE49-F238E27FC236}">
              <a16:creationId xmlns:a16="http://schemas.microsoft.com/office/drawing/2014/main" id="{BBEDD6FA-5202-5046-B92C-05F9D8A0944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76" name="avatar">
          <a:extLst>
            <a:ext uri="{FF2B5EF4-FFF2-40B4-BE49-F238E27FC236}">
              <a16:creationId xmlns:a16="http://schemas.microsoft.com/office/drawing/2014/main" id="{0601A777-07F7-1142-BE48-D93442D7BC5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77" name="avatar">
          <a:extLst>
            <a:ext uri="{FF2B5EF4-FFF2-40B4-BE49-F238E27FC236}">
              <a16:creationId xmlns:a16="http://schemas.microsoft.com/office/drawing/2014/main" id="{43FAC419-BC1D-4D45-9B21-D9191C3A46E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78" name="avatar">
          <a:extLst>
            <a:ext uri="{FF2B5EF4-FFF2-40B4-BE49-F238E27FC236}">
              <a16:creationId xmlns:a16="http://schemas.microsoft.com/office/drawing/2014/main" id="{0C2170A2-640C-9648-B24E-D0AF8C32CD2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79" name="avatar">
          <a:extLst>
            <a:ext uri="{FF2B5EF4-FFF2-40B4-BE49-F238E27FC236}">
              <a16:creationId xmlns:a16="http://schemas.microsoft.com/office/drawing/2014/main" id="{8977914E-E746-1A45-BAA9-BAEC1B61BEC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80" name="avatar">
          <a:extLst>
            <a:ext uri="{FF2B5EF4-FFF2-40B4-BE49-F238E27FC236}">
              <a16:creationId xmlns:a16="http://schemas.microsoft.com/office/drawing/2014/main" id="{5ED2A143-E617-D345-9DA9-64AD36BC5FE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81" name="avatar">
          <a:extLst>
            <a:ext uri="{FF2B5EF4-FFF2-40B4-BE49-F238E27FC236}">
              <a16:creationId xmlns:a16="http://schemas.microsoft.com/office/drawing/2014/main" id="{B55D7C07-F603-EF49-BC98-C7A1C0E7CAD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82" name="avatar">
          <a:extLst>
            <a:ext uri="{FF2B5EF4-FFF2-40B4-BE49-F238E27FC236}">
              <a16:creationId xmlns:a16="http://schemas.microsoft.com/office/drawing/2014/main" id="{D611D318-B7EB-B94B-AD95-917A0F3D789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483" name="avatar">
          <a:extLst>
            <a:ext uri="{FF2B5EF4-FFF2-40B4-BE49-F238E27FC236}">
              <a16:creationId xmlns:a16="http://schemas.microsoft.com/office/drawing/2014/main" id="{52FC0636-5719-9A4E-B369-E690731192D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84" name="avatar">
          <a:extLst>
            <a:ext uri="{FF2B5EF4-FFF2-40B4-BE49-F238E27FC236}">
              <a16:creationId xmlns:a16="http://schemas.microsoft.com/office/drawing/2014/main" id="{43E7539D-FEC9-1046-A64E-6F0D7F29173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485" name="avatar">
          <a:extLst>
            <a:ext uri="{FF2B5EF4-FFF2-40B4-BE49-F238E27FC236}">
              <a16:creationId xmlns:a16="http://schemas.microsoft.com/office/drawing/2014/main" id="{5F6CB45E-5FFD-9D4D-A76F-39ACA3D7C0E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486" name="avatar">
          <a:extLst>
            <a:ext uri="{FF2B5EF4-FFF2-40B4-BE49-F238E27FC236}">
              <a16:creationId xmlns:a16="http://schemas.microsoft.com/office/drawing/2014/main" id="{D37CEE90-AF38-AA43-A5D9-1213A459AA3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487" name="avatar">
          <a:extLst>
            <a:ext uri="{FF2B5EF4-FFF2-40B4-BE49-F238E27FC236}">
              <a16:creationId xmlns:a16="http://schemas.microsoft.com/office/drawing/2014/main" id="{F840699F-B3A2-3F42-B234-642243A7360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488" name="avatar">
          <a:extLst>
            <a:ext uri="{FF2B5EF4-FFF2-40B4-BE49-F238E27FC236}">
              <a16:creationId xmlns:a16="http://schemas.microsoft.com/office/drawing/2014/main" id="{4BEBB426-A499-B748-A907-1998628811F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89" name="avatar">
          <a:extLst>
            <a:ext uri="{FF2B5EF4-FFF2-40B4-BE49-F238E27FC236}">
              <a16:creationId xmlns:a16="http://schemas.microsoft.com/office/drawing/2014/main" id="{30C36CFC-9CC7-4740-BD59-7BE466C188D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90" name="avatar">
          <a:extLst>
            <a:ext uri="{FF2B5EF4-FFF2-40B4-BE49-F238E27FC236}">
              <a16:creationId xmlns:a16="http://schemas.microsoft.com/office/drawing/2014/main" id="{E5555B96-E416-014A-B4FA-18895BEE44C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91" name="avatar">
          <a:extLst>
            <a:ext uri="{FF2B5EF4-FFF2-40B4-BE49-F238E27FC236}">
              <a16:creationId xmlns:a16="http://schemas.microsoft.com/office/drawing/2014/main" id="{8E06FAEB-B1CF-B241-AAF4-073882564F8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492" name="avatar">
          <a:extLst>
            <a:ext uri="{FF2B5EF4-FFF2-40B4-BE49-F238E27FC236}">
              <a16:creationId xmlns:a16="http://schemas.microsoft.com/office/drawing/2014/main" id="{10EBE626-D25D-F743-9EB4-FFF27AEE931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93" name="avatar">
          <a:extLst>
            <a:ext uri="{FF2B5EF4-FFF2-40B4-BE49-F238E27FC236}">
              <a16:creationId xmlns:a16="http://schemas.microsoft.com/office/drawing/2014/main" id="{CDBF4ED2-C2BF-D24D-A472-5CD93812243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94" name="avatar">
          <a:extLst>
            <a:ext uri="{FF2B5EF4-FFF2-40B4-BE49-F238E27FC236}">
              <a16:creationId xmlns:a16="http://schemas.microsoft.com/office/drawing/2014/main" id="{F360AE4F-7AF4-0341-80CB-6A4E70EC021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95" name="avatar">
          <a:extLst>
            <a:ext uri="{FF2B5EF4-FFF2-40B4-BE49-F238E27FC236}">
              <a16:creationId xmlns:a16="http://schemas.microsoft.com/office/drawing/2014/main" id="{0B7D063C-944C-2E48-8056-02D3D1D77C8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496" name="avatar">
          <a:extLst>
            <a:ext uri="{FF2B5EF4-FFF2-40B4-BE49-F238E27FC236}">
              <a16:creationId xmlns:a16="http://schemas.microsoft.com/office/drawing/2014/main" id="{9C93FC8B-4EC9-754B-B590-E1383B2E6E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497" name="avatar">
          <a:extLst>
            <a:ext uri="{FF2B5EF4-FFF2-40B4-BE49-F238E27FC236}">
              <a16:creationId xmlns:a16="http://schemas.microsoft.com/office/drawing/2014/main" id="{BF4DB13E-FA73-5246-BFC9-787D8DFE1F8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498" name="avatar">
          <a:extLst>
            <a:ext uri="{FF2B5EF4-FFF2-40B4-BE49-F238E27FC236}">
              <a16:creationId xmlns:a16="http://schemas.microsoft.com/office/drawing/2014/main" id="{ED7177EE-8381-5940-87D9-C26AA1239DD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499" name="avatar">
          <a:extLst>
            <a:ext uri="{FF2B5EF4-FFF2-40B4-BE49-F238E27FC236}">
              <a16:creationId xmlns:a16="http://schemas.microsoft.com/office/drawing/2014/main" id="{6773B812-20D5-6F44-A57C-C2868BED3DE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00" name="avatar">
          <a:extLst>
            <a:ext uri="{FF2B5EF4-FFF2-40B4-BE49-F238E27FC236}">
              <a16:creationId xmlns:a16="http://schemas.microsoft.com/office/drawing/2014/main" id="{20D2F9BF-64EA-4646-B601-0DE46D49991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01" name="avatar">
          <a:extLst>
            <a:ext uri="{FF2B5EF4-FFF2-40B4-BE49-F238E27FC236}">
              <a16:creationId xmlns:a16="http://schemas.microsoft.com/office/drawing/2014/main" id="{8C454D2A-47C1-D147-860E-DE913A9E0E4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02" name="avatar">
          <a:extLst>
            <a:ext uri="{FF2B5EF4-FFF2-40B4-BE49-F238E27FC236}">
              <a16:creationId xmlns:a16="http://schemas.microsoft.com/office/drawing/2014/main" id="{91C7FC42-063B-9C4F-B003-C50AF2B104F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03" name="avatar">
          <a:extLst>
            <a:ext uri="{FF2B5EF4-FFF2-40B4-BE49-F238E27FC236}">
              <a16:creationId xmlns:a16="http://schemas.microsoft.com/office/drawing/2014/main" id="{13DB7750-2CF4-EA4B-9F33-50F19962077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04" name="avatar">
          <a:extLst>
            <a:ext uri="{FF2B5EF4-FFF2-40B4-BE49-F238E27FC236}">
              <a16:creationId xmlns:a16="http://schemas.microsoft.com/office/drawing/2014/main" id="{093BB2AA-9940-D445-8C0B-99ECDB11BF5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05" name="avatar">
          <a:extLst>
            <a:ext uri="{FF2B5EF4-FFF2-40B4-BE49-F238E27FC236}">
              <a16:creationId xmlns:a16="http://schemas.microsoft.com/office/drawing/2014/main" id="{D4AEE433-6678-584F-A227-BB2A7CBDEB8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06" name="avatar">
          <a:extLst>
            <a:ext uri="{FF2B5EF4-FFF2-40B4-BE49-F238E27FC236}">
              <a16:creationId xmlns:a16="http://schemas.microsoft.com/office/drawing/2014/main" id="{09438EFE-8E14-B742-A990-B575C1D2CBB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07" name="avatar">
          <a:extLst>
            <a:ext uri="{FF2B5EF4-FFF2-40B4-BE49-F238E27FC236}">
              <a16:creationId xmlns:a16="http://schemas.microsoft.com/office/drawing/2014/main" id="{2EC08377-4CB7-B34A-BC6B-0FF55864EA8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508" name="avatar">
          <a:extLst>
            <a:ext uri="{FF2B5EF4-FFF2-40B4-BE49-F238E27FC236}">
              <a16:creationId xmlns:a16="http://schemas.microsoft.com/office/drawing/2014/main" id="{13B99A68-D802-6042-8348-4F93F9A57A0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09" name="avatar">
          <a:extLst>
            <a:ext uri="{FF2B5EF4-FFF2-40B4-BE49-F238E27FC236}">
              <a16:creationId xmlns:a16="http://schemas.microsoft.com/office/drawing/2014/main" id="{ACDD406C-3F76-FD43-BD2D-2BAD66526FF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10" name="avatar">
          <a:extLst>
            <a:ext uri="{FF2B5EF4-FFF2-40B4-BE49-F238E27FC236}">
              <a16:creationId xmlns:a16="http://schemas.microsoft.com/office/drawing/2014/main" id="{15A82398-4133-514F-B381-C2F15B6217E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11" name="avatar">
          <a:extLst>
            <a:ext uri="{FF2B5EF4-FFF2-40B4-BE49-F238E27FC236}">
              <a16:creationId xmlns:a16="http://schemas.microsoft.com/office/drawing/2014/main" id="{DB53DC63-E247-FC4B-AFE1-C40C5042919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12" name="avatar">
          <a:extLst>
            <a:ext uri="{FF2B5EF4-FFF2-40B4-BE49-F238E27FC236}">
              <a16:creationId xmlns:a16="http://schemas.microsoft.com/office/drawing/2014/main" id="{778E5C25-B37A-C54C-960C-310EFB79A54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13" name="avatar">
          <a:extLst>
            <a:ext uri="{FF2B5EF4-FFF2-40B4-BE49-F238E27FC236}">
              <a16:creationId xmlns:a16="http://schemas.microsoft.com/office/drawing/2014/main" id="{DDC83175-F5E7-BC46-B8CC-081A0379D0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14" name="avatar">
          <a:extLst>
            <a:ext uri="{FF2B5EF4-FFF2-40B4-BE49-F238E27FC236}">
              <a16:creationId xmlns:a16="http://schemas.microsoft.com/office/drawing/2014/main" id="{A4D1A83B-C055-A947-BBA6-09DE0D057B5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15" name="avatar">
          <a:extLst>
            <a:ext uri="{FF2B5EF4-FFF2-40B4-BE49-F238E27FC236}">
              <a16:creationId xmlns:a16="http://schemas.microsoft.com/office/drawing/2014/main" id="{57204975-5AD3-1C45-B05B-FEAB871AFFF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16" name="avatar">
          <a:extLst>
            <a:ext uri="{FF2B5EF4-FFF2-40B4-BE49-F238E27FC236}">
              <a16:creationId xmlns:a16="http://schemas.microsoft.com/office/drawing/2014/main" id="{E0BF69A6-2814-294B-ADEB-6BF6A5A357D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17" name="avatar">
          <a:extLst>
            <a:ext uri="{FF2B5EF4-FFF2-40B4-BE49-F238E27FC236}">
              <a16:creationId xmlns:a16="http://schemas.microsoft.com/office/drawing/2014/main" id="{5BE9CA52-CA80-104B-92B8-ACF7AF81336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18" name="avatar">
          <a:extLst>
            <a:ext uri="{FF2B5EF4-FFF2-40B4-BE49-F238E27FC236}">
              <a16:creationId xmlns:a16="http://schemas.microsoft.com/office/drawing/2014/main" id="{1B1952C9-A5F9-B14A-A7A6-6E4AB2F2884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19" name="avatar">
          <a:extLst>
            <a:ext uri="{FF2B5EF4-FFF2-40B4-BE49-F238E27FC236}">
              <a16:creationId xmlns:a16="http://schemas.microsoft.com/office/drawing/2014/main" id="{F6E5F24E-3A2F-5C4D-BB6A-38A28915F13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20" name="avatar">
          <a:extLst>
            <a:ext uri="{FF2B5EF4-FFF2-40B4-BE49-F238E27FC236}">
              <a16:creationId xmlns:a16="http://schemas.microsoft.com/office/drawing/2014/main" id="{B34B9B35-898E-394A-98A2-A9736EDE3EF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21" name="avatar">
          <a:extLst>
            <a:ext uri="{FF2B5EF4-FFF2-40B4-BE49-F238E27FC236}">
              <a16:creationId xmlns:a16="http://schemas.microsoft.com/office/drawing/2014/main" id="{64075D23-8FEF-DE4B-AE36-9645051058F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22" name="avatar">
          <a:extLst>
            <a:ext uri="{FF2B5EF4-FFF2-40B4-BE49-F238E27FC236}">
              <a16:creationId xmlns:a16="http://schemas.microsoft.com/office/drawing/2014/main" id="{EDAAB15F-189B-1348-9C30-4EB0F969350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23" name="avatar">
          <a:extLst>
            <a:ext uri="{FF2B5EF4-FFF2-40B4-BE49-F238E27FC236}">
              <a16:creationId xmlns:a16="http://schemas.microsoft.com/office/drawing/2014/main" id="{3C287581-CC96-E04A-87BA-366C8E99BA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24" name="avatar">
          <a:extLst>
            <a:ext uri="{FF2B5EF4-FFF2-40B4-BE49-F238E27FC236}">
              <a16:creationId xmlns:a16="http://schemas.microsoft.com/office/drawing/2014/main" id="{96A0EF9C-69B7-8745-91A8-D0133909C84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525" name="avatar">
          <a:extLst>
            <a:ext uri="{FF2B5EF4-FFF2-40B4-BE49-F238E27FC236}">
              <a16:creationId xmlns:a16="http://schemas.microsoft.com/office/drawing/2014/main" id="{278921A2-67E0-6443-B13F-6D243B439AE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526" name="avatar">
          <a:extLst>
            <a:ext uri="{FF2B5EF4-FFF2-40B4-BE49-F238E27FC236}">
              <a16:creationId xmlns:a16="http://schemas.microsoft.com/office/drawing/2014/main" id="{13D8D366-3F40-6142-867D-983BC16EEBD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527" name="avatar">
          <a:extLst>
            <a:ext uri="{FF2B5EF4-FFF2-40B4-BE49-F238E27FC236}">
              <a16:creationId xmlns:a16="http://schemas.microsoft.com/office/drawing/2014/main" id="{AC60A59E-53A7-B444-8DE1-E01E20D4463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28" name="avatar">
          <a:extLst>
            <a:ext uri="{FF2B5EF4-FFF2-40B4-BE49-F238E27FC236}">
              <a16:creationId xmlns:a16="http://schemas.microsoft.com/office/drawing/2014/main" id="{0D3E39B7-3E1C-404D-8213-8E3B3F114AD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29" name="avatar">
          <a:extLst>
            <a:ext uri="{FF2B5EF4-FFF2-40B4-BE49-F238E27FC236}">
              <a16:creationId xmlns:a16="http://schemas.microsoft.com/office/drawing/2014/main" id="{9727610C-E745-B641-879D-FFB3DBB1EBA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530" name="avatar">
          <a:extLst>
            <a:ext uri="{FF2B5EF4-FFF2-40B4-BE49-F238E27FC236}">
              <a16:creationId xmlns:a16="http://schemas.microsoft.com/office/drawing/2014/main" id="{6F9D931C-F244-7643-9DF0-C7D09F97879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531" name="avatar">
          <a:extLst>
            <a:ext uri="{FF2B5EF4-FFF2-40B4-BE49-F238E27FC236}">
              <a16:creationId xmlns:a16="http://schemas.microsoft.com/office/drawing/2014/main" id="{06E020FA-42C6-0A47-B46A-CAF1877753B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32" name="avatar">
          <a:extLst>
            <a:ext uri="{FF2B5EF4-FFF2-40B4-BE49-F238E27FC236}">
              <a16:creationId xmlns:a16="http://schemas.microsoft.com/office/drawing/2014/main" id="{8A47EAB7-0DA4-2F4D-AD61-E757DB9CEC4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33" name="avatar">
          <a:extLst>
            <a:ext uri="{FF2B5EF4-FFF2-40B4-BE49-F238E27FC236}">
              <a16:creationId xmlns:a16="http://schemas.microsoft.com/office/drawing/2014/main" id="{538703BD-1721-994B-97A8-DC0B7B7B446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34" name="avatar">
          <a:extLst>
            <a:ext uri="{FF2B5EF4-FFF2-40B4-BE49-F238E27FC236}">
              <a16:creationId xmlns:a16="http://schemas.microsoft.com/office/drawing/2014/main" id="{C8277E54-0E8A-1D44-956E-723A9D58A4E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35" name="avatar">
          <a:extLst>
            <a:ext uri="{FF2B5EF4-FFF2-40B4-BE49-F238E27FC236}">
              <a16:creationId xmlns:a16="http://schemas.microsoft.com/office/drawing/2014/main" id="{1DC24693-2FA9-C041-B76A-D8235E4C36A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36" name="avatar">
          <a:extLst>
            <a:ext uri="{FF2B5EF4-FFF2-40B4-BE49-F238E27FC236}">
              <a16:creationId xmlns:a16="http://schemas.microsoft.com/office/drawing/2014/main" id="{A1DF9A52-5805-184F-8552-3F6562CC93B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37" name="avatar">
          <a:extLst>
            <a:ext uri="{FF2B5EF4-FFF2-40B4-BE49-F238E27FC236}">
              <a16:creationId xmlns:a16="http://schemas.microsoft.com/office/drawing/2014/main" id="{6653771A-A902-074D-9ABB-6A0475B2BD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38" name="avatar">
          <a:extLst>
            <a:ext uri="{FF2B5EF4-FFF2-40B4-BE49-F238E27FC236}">
              <a16:creationId xmlns:a16="http://schemas.microsoft.com/office/drawing/2014/main" id="{754FBBBC-A983-7F49-8ACC-0EEEAEF188C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39" name="avatar">
          <a:extLst>
            <a:ext uri="{FF2B5EF4-FFF2-40B4-BE49-F238E27FC236}">
              <a16:creationId xmlns:a16="http://schemas.microsoft.com/office/drawing/2014/main" id="{3AE51C94-D4A4-D345-A7F5-211DEF26221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40" name="avatar">
          <a:extLst>
            <a:ext uri="{FF2B5EF4-FFF2-40B4-BE49-F238E27FC236}">
              <a16:creationId xmlns:a16="http://schemas.microsoft.com/office/drawing/2014/main" id="{D922A8EB-F380-5846-B4FE-46F34C59F76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41" name="avatar">
          <a:extLst>
            <a:ext uri="{FF2B5EF4-FFF2-40B4-BE49-F238E27FC236}">
              <a16:creationId xmlns:a16="http://schemas.microsoft.com/office/drawing/2014/main" id="{F9ABD5EF-C27A-374D-B39D-708894227D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42" name="avatar">
          <a:extLst>
            <a:ext uri="{FF2B5EF4-FFF2-40B4-BE49-F238E27FC236}">
              <a16:creationId xmlns:a16="http://schemas.microsoft.com/office/drawing/2014/main" id="{D0974198-E6C7-AE46-8885-5D575021797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43" name="avatar">
          <a:extLst>
            <a:ext uri="{FF2B5EF4-FFF2-40B4-BE49-F238E27FC236}">
              <a16:creationId xmlns:a16="http://schemas.microsoft.com/office/drawing/2014/main" id="{9FC58CAC-3244-3C48-8C61-4DF884FB8C6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544" name="avatar">
          <a:extLst>
            <a:ext uri="{FF2B5EF4-FFF2-40B4-BE49-F238E27FC236}">
              <a16:creationId xmlns:a16="http://schemas.microsoft.com/office/drawing/2014/main" id="{7EFC1EA9-D459-374C-B9D5-A0B27895484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545" name="avatar">
          <a:extLst>
            <a:ext uri="{FF2B5EF4-FFF2-40B4-BE49-F238E27FC236}">
              <a16:creationId xmlns:a16="http://schemas.microsoft.com/office/drawing/2014/main" id="{FA7166B0-40FF-FD4D-882A-CFDD3CEEE24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46" name="avatar">
          <a:extLst>
            <a:ext uri="{FF2B5EF4-FFF2-40B4-BE49-F238E27FC236}">
              <a16:creationId xmlns:a16="http://schemas.microsoft.com/office/drawing/2014/main" id="{EF6070F8-D755-0C4C-A5C2-EF7CFBFFF6C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47" name="avatar">
          <a:extLst>
            <a:ext uri="{FF2B5EF4-FFF2-40B4-BE49-F238E27FC236}">
              <a16:creationId xmlns:a16="http://schemas.microsoft.com/office/drawing/2014/main" id="{1E17396F-A7EC-3547-8C54-9166C834009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48" name="avatar">
          <a:extLst>
            <a:ext uri="{FF2B5EF4-FFF2-40B4-BE49-F238E27FC236}">
              <a16:creationId xmlns:a16="http://schemas.microsoft.com/office/drawing/2014/main" id="{714043D1-E217-514C-AF05-7F42CC5148B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49" name="avatar">
          <a:extLst>
            <a:ext uri="{FF2B5EF4-FFF2-40B4-BE49-F238E27FC236}">
              <a16:creationId xmlns:a16="http://schemas.microsoft.com/office/drawing/2014/main" id="{8F5A545D-562D-634D-9ADF-6EC4390B947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50" name="avatar">
          <a:extLst>
            <a:ext uri="{FF2B5EF4-FFF2-40B4-BE49-F238E27FC236}">
              <a16:creationId xmlns:a16="http://schemas.microsoft.com/office/drawing/2014/main" id="{DFBB300F-9908-364B-865B-6736F99B308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51" name="avatar">
          <a:extLst>
            <a:ext uri="{FF2B5EF4-FFF2-40B4-BE49-F238E27FC236}">
              <a16:creationId xmlns:a16="http://schemas.microsoft.com/office/drawing/2014/main" id="{AF7DB612-D170-174B-9517-29624DEC5EC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52" name="avatar">
          <a:extLst>
            <a:ext uri="{FF2B5EF4-FFF2-40B4-BE49-F238E27FC236}">
              <a16:creationId xmlns:a16="http://schemas.microsoft.com/office/drawing/2014/main" id="{418A0BB2-8B6E-C242-AD12-8468E46202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53" name="avatar">
          <a:extLst>
            <a:ext uri="{FF2B5EF4-FFF2-40B4-BE49-F238E27FC236}">
              <a16:creationId xmlns:a16="http://schemas.microsoft.com/office/drawing/2014/main" id="{12927094-0C0D-0E46-9280-B2CCE488336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54" name="avatar">
          <a:extLst>
            <a:ext uri="{FF2B5EF4-FFF2-40B4-BE49-F238E27FC236}">
              <a16:creationId xmlns:a16="http://schemas.microsoft.com/office/drawing/2014/main" id="{EE7B2140-5F0D-1C42-B346-040970830BC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55" name="avatar">
          <a:extLst>
            <a:ext uri="{FF2B5EF4-FFF2-40B4-BE49-F238E27FC236}">
              <a16:creationId xmlns:a16="http://schemas.microsoft.com/office/drawing/2014/main" id="{BE6FFA33-87A5-A642-B99D-6FCE8683AC2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56" name="avatar">
          <a:extLst>
            <a:ext uri="{FF2B5EF4-FFF2-40B4-BE49-F238E27FC236}">
              <a16:creationId xmlns:a16="http://schemas.microsoft.com/office/drawing/2014/main" id="{2C6ADBD6-2FFF-CF43-8199-33C092DA761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57" name="avatar">
          <a:extLst>
            <a:ext uri="{FF2B5EF4-FFF2-40B4-BE49-F238E27FC236}">
              <a16:creationId xmlns:a16="http://schemas.microsoft.com/office/drawing/2014/main" id="{132DAE2A-E2DE-7640-B12F-43C51919D4C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58" name="avatar">
          <a:extLst>
            <a:ext uri="{FF2B5EF4-FFF2-40B4-BE49-F238E27FC236}">
              <a16:creationId xmlns:a16="http://schemas.microsoft.com/office/drawing/2014/main" id="{14902772-CD6F-F149-9F95-349D2EAF509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59" name="avatar">
          <a:extLst>
            <a:ext uri="{FF2B5EF4-FFF2-40B4-BE49-F238E27FC236}">
              <a16:creationId xmlns:a16="http://schemas.microsoft.com/office/drawing/2014/main" id="{EBA81354-E436-3B49-AC33-C1E6085BA47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60" name="avatar">
          <a:extLst>
            <a:ext uri="{FF2B5EF4-FFF2-40B4-BE49-F238E27FC236}">
              <a16:creationId xmlns:a16="http://schemas.microsoft.com/office/drawing/2014/main" id="{8E0A0CBF-1BD5-5C45-91F5-B175AF5D5DB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61" name="avatar">
          <a:extLst>
            <a:ext uri="{FF2B5EF4-FFF2-40B4-BE49-F238E27FC236}">
              <a16:creationId xmlns:a16="http://schemas.microsoft.com/office/drawing/2014/main" id="{6CA1AA47-2884-E34D-9A43-BE7F73483C5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62" name="avatar">
          <a:extLst>
            <a:ext uri="{FF2B5EF4-FFF2-40B4-BE49-F238E27FC236}">
              <a16:creationId xmlns:a16="http://schemas.microsoft.com/office/drawing/2014/main" id="{200F8AB0-736E-804D-878E-EA67DE0F789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63" name="avatar">
          <a:extLst>
            <a:ext uri="{FF2B5EF4-FFF2-40B4-BE49-F238E27FC236}">
              <a16:creationId xmlns:a16="http://schemas.microsoft.com/office/drawing/2014/main" id="{889B27ED-FCBC-8F42-9145-60442EDE6F7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64" name="avatar">
          <a:extLst>
            <a:ext uri="{FF2B5EF4-FFF2-40B4-BE49-F238E27FC236}">
              <a16:creationId xmlns:a16="http://schemas.microsoft.com/office/drawing/2014/main" id="{5C468084-F69B-BC47-9F6B-52BE1AB44AC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65" name="avatar">
          <a:extLst>
            <a:ext uri="{FF2B5EF4-FFF2-40B4-BE49-F238E27FC236}">
              <a16:creationId xmlns:a16="http://schemas.microsoft.com/office/drawing/2014/main" id="{20BBA1A6-C517-8E4B-BBE3-0E999DC22B0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566" name="avatar">
          <a:extLst>
            <a:ext uri="{FF2B5EF4-FFF2-40B4-BE49-F238E27FC236}">
              <a16:creationId xmlns:a16="http://schemas.microsoft.com/office/drawing/2014/main" id="{522D4524-B8D5-BE4D-B5F4-67641F0B79D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567" name="avatar">
          <a:extLst>
            <a:ext uri="{FF2B5EF4-FFF2-40B4-BE49-F238E27FC236}">
              <a16:creationId xmlns:a16="http://schemas.microsoft.com/office/drawing/2014/main" id="{6EE9325C-8B7A-3243-B7A1-4DB3DE2F97C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568" name="avatar">
          <a:extLst>
            <a:ext uri="{FF2B5EF4-FFF2-40B4-BE49-F238E27FC236}">
              <a16:creationId xmlns:a16="http://schemas.microsoft.com/office/drawing/2014/main" id="{F1A585D3-483B-9347-86E6-C06A6DC2BA6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69" name="avatar">
          <a:extLst>
            <a:ext uri="{FF2B5EF4-FFF2-40B4-BE49-F238E27FC236}">
              <a16:creationId xmlns:a16="http://schemas.microsoft.com/office/drawing/2014/main" id="{FCC45A8C-DBE5-824A-A817-3EAA142FB0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70" name="avatar">
          <a:extLst>
            <a:ext uri="{FF2B5EF4-FFF2-40B4-BE49-F238E27FC236}">
              <a16:creationId xmlns:a16="http://schemas.microsoft.com/office/drawing/2014/main" id="{7706933D-D377-114D-9CA5-AC2662FF55D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71" name="avatar">
          <a:extLst>
            <a:ext uri="{FF2B5EF4-FFF2-40B4-BE49-F238E27FC236}">
              <a16:creationId xmlns:a16="http://schemas.microsoft.com/office/drawing/2014/main" id="{42829373-D03F-4B4C-AB01-0D93EF756EE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72" name="avatar">
          <a:extLst>
            <a:ext uri="{FF2B5EF4-FFF2-40B4-BE49-F238E27FC236}">
              <a16:creationId xmlns:a16="http://schemas.microsoft.com/office/drawing/2014/main" id="{68264BED-77B6-844D-87E6-C45BDBAA91F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73" name="avatar">
          <a:extLst>
            <a:ext uri="{FF2B5EF4-FFF2-40B4-BE49-F238E27FC236}">
              <a16:creationId xmlns:a16="http://schemas.microsoft.com/office/drawing/2014/main" id="{7FD2A5E4-A599-F546-A5BE-4C347BCDD72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74" name="avatar">
          <a:extLst>
            <a:ext uri="{FF2B5EF4-FFF2-40B4-BE49-F238E27FC236}">
              <a16:creationId xmlns:a16="http://schemas.microsoft.com/office/drawing/2014/main" id="{67793124-A247-4547-8CEF-10F1B14CB7C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75" name="avatar">
          <a:extLst>
            <a:ext uri="{FF2B5EF4-FFF2-40B4-BE49-F238E27FC236}">
              <a16:creationId xmlns:a16="http://schemas.microsoft.com/office/drawing/2014/main" id="{F37592D7-31D4-3148-BFF1-5CF396259AC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76" name="avatar">
          <a:extLst>
            <a:ext uri="{FF2B5EF4-FFF2-40B4-BE49-F238E27FC236}">
              <a16:creationId xmlns:a16="http://schemas.microsoft.com/office/drawing/2014/main" id="{C4FC8C0F-ECAA-4E4A-AB2A-9597F593897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77" name="avatar">
          <a:extLst>
            <a:ext uri="{FF2B5EF4-FFF2-40B4-BE49-F238E27FC236}">
              <a16:creationId xmlns:a16="http://schemas.microsoft.com/office/drawing/2014/main" id="{7DD98850-A6F6-B342-A1DD-86ED79F93E9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78" name="avatar">
          <a:extLst>
            <a:ext uri="{FF2B5EF4-FFF2-40B4-BE49-F238E27FC236}">
              <a16:creationId xmlns:a16="http://schemas.microsoft.com/office/drawing/2014/main" id="{2355B83E-5E2F-AC48-ADA1-5AC156AFACD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79" name="avatar">
          <a:extLst>
            <a:ext uri="{FF2B5EF4-FFF2-40B4-BE49-F238E27FC236}">
              <a16:creationId xmlns:a16="http://schemas.microsoft.com/office/drawing/2014/main" id="{39B288D5-64D2-3D43-96FA-7023DC51C66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80" name="avatar">
          <a:extLst>
            <a:ext uri="{FF2B5EF4-FFF2-40B4-BE49-F238E27FC236}">
              <a16:creationId xmlns:a16="http://schemas.microsoft.com/office/drawing/2014/main" id="{3BE67587-CA61-794E-8452-C4035341913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581" name="avatar">
          <a:extLst>
            <a:ext uri="{FF2B5EF4-FFF2-40B4-BE49-F238E27FC236}">
              <a16:creationId xmlns:a16="http://schemas.microsoft.com/office/drawing/2014/main" id="{F1E656BA-3C9D-F44C-A3CC-45A0D8C91C5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82" name="avatar">
          <a:extLst>
            <a:ext uri="{FF2B5EF4-FFF2-40B4-BE49-F238E27FC236}">
              <a16:creationId xmlns:a16="http://schemas.microsoft.com/office/drawing/2014/main" id="{3CFE65E3-3C79-CF48-BE89-C837123D4DF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83" name="avatar">
          <a:extLst>
            <a:ext uri="{FF2B5EF4-FFF2-40B4-BE49-F238E27FC236}">
              <a16:creationId xmlns:a16="http://schemas.microsoft.com/office/drawing/2014/main" id="{A449B63E-1904-EC49-9D89-C9963B2A4BF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84" name="avatar">
          <a:extLst>
            <a:ext uri="{FF2B5EF4-FFF2-40B4-BE49-F238E27FC236}">
              <a16:creationId xmlns:a16="http://schemas.microsoft.com/office/drawing/2014/main" id="{1AF9E0F8-3B35-2646-B4C7-56FC0B6DEAC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85" name="avatar">
          <a:extLst>
            <a:ext uri="{FF2B5EF4-FFF2-40B4-BE49-F238E27FC236}">
              <a16:creationId xmlns:a16="http://schemas.microsoft.com/office/drawing/2014/main" id="{39B17050-25A9-8A4C-85F3-48B8B5E2673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586" name="avatar">
          <a:extLst>
            <a:ext uri="{FF2B5EF4-FFF2-40B4-BE49-F238E27FC236}">
              <a16:creationId xmlns:a16="http://schemas.microsoft.com/office/drawing/2014/main" id="{328EB406-2815-B94F-8F9F-D6DF2F72A8D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87" name="avatar">
          <a:extLst>
            <a:ext uri="{FF2B5EF4-FFF2-40B4-BE49-F238E27FC236}">
              <a16:creationId xmlns:a16="http://schemas.microsoft.com/office/drawing/2014/main" id="{8DCCB966-8B7F-6945-BC1B-A6154E65E6F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88" name="avatar">
          <a:extLst>
            <a:ext uri="{FF2B5EF4-FFF2-40B4-BE49-F238E27FC236}">
              <a16:creationId xmlns:a16="http://schemas.microsoft.com/office/drawing/2014/main" id="{E5AE6264-E92D-8F4C-9BC1-C2339B2FE9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89" name="avatar">
          <a:extLst>
            <a:ext uri="{FF2B5EF4-FFF2-40B4-BE49-F238E27FC236}">
              <a16:creationId xmlns:a16="http://schemas.microsoft.com/office/drawing/2014/main" id="{6D8D8050-61D6-1242-B166-4074A54A45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590" name="avatar">
          <a:extLst>
            <a:ext uri="{FF2B5EF4-FFF2-40B4-BE49-F238E27FC236}">
              <a16:creationId xmlns:a16="http://schemas.microsoft.com/office/drawing/2014/main" id="{2ECF28B4-0088-A043-8A27-054891EBF27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91" name="avatar">
          <a:extLst>
            <a:ext uri="{FF2B5EF4-FFF2-40B4-BE49-F238E27FC236}">
              <a16:creationId xmlns:a16="http://schemas.microsoft.com/office/drawing/2014/main" id="{062FAFCC-6959-9B4B-9D26-D880F4DC35B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92" name="avatar">
          <a:extLst>
            <a:ext uri="{FF2B5EF4-FFF2-40B4-BE49-F238E27FC236}">
              <a16:creationId xmlns:a16="http://schemas.microsoft.com/office/drawing/2014/main" id="{4CAC705F-7888-B141-A5B4-A0C42CA98A8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593" name="avatar">
          <a:extLst>
            <a:ext uri="{FF2B5EF4-FFF2-40B4-BE49-F238E27FC236}">
              <a16:creationId xmlns:a16="http://schemas.microsoft.com/office/drawing/2014/main" id="{9939D10D-3AA1-B74D-B401-56E545CE6E3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594" name="avatar">
          <a:extLst>
            <a:ext uri="{FF2B5EF4-FFF2-40B4-BE49-F238E27FC236}">
              <a16:creationId xmlns:a16="http://schemas.microsoft.com/office/drawing/2014/main" id="{F080EC3B-9E1E-B944-A6A5-9285DFEA839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595" name="avatar">
          <a:extLst>
            <a:ext uri="{FF2B5EF4-FFF2-40B4-BE49-F238E27FC236}">
              <a16:creationId xmlns:a16="http://schemas.microsoft.com/office/drawing/2014/main" id="{1A1C2B51-B94D-F648-AD40-5491D181E63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596" name="avatar">
          <a:extLst>
            <a:ext uri="{FF2B5EF4-FFF2-40B4-BE49-F238E27FC236}">
              <a16:creationId xmlns:a16="http://schemas.microsoft.com/office/drawing/2014/main" id="{A56C452D-38B7-B645-ACE9-2440D990395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597" name="avatar">
          <a:extLst>
            <a:ext uri="{FF2B5EF4-FFF2-40B4-BE49-F238E27FC236}">
              <a16:creationId xmlns:a16="http://schemas.microsoft.com/office/drawing/2014/main" id="{2E93572F-9903-C340-A824-7ECB9DD9880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598" name="avatar">
          <a:extLst>
            <a:ext uri="{FF2B5EF4-FFF2-40B4-BE49-F238E27FC236}">
              <a16:creationId xmlns:a16="http://schemas.microsoft.com/office/drawing/2014/main" id="{CB2189A5-F4C5-8F4D-A13E-B9497556AC5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599" name="avatar">
          <a:extLst>
            <a:ext uri="{FF2B5EF4-FFF2-40B4-BE49-F238E27FC236}">
              <a16:creationId xmlns:a16="http://schemas.microsoft.com/office/drawing/2014/main" id="{FDF88A0B-9E8E-D04D-80FC-F49912F147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00" name="avatar">
          <a:extLst>
            <a:ext uri="{FF2B5EF4-FFF2-40B4-BE49-F238E27FC236}">
              <a16:creationId xmlns:a16="http://schemas.microsoft.com/office/drawing/2014/main" id="{4F3CC880-9D57-1B4F-AC74-1D39D8D3F07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01" name="avatar">
          <a:extLst>
            <a:ext uri="{FF2B5EF4-FFF2-40B4-BE49-F238E27FC236}">
              <a16:creationId xmlns:a16="http://schemas.microsoft.com/office/drawing/2014/main" id="{955D0CF5-287B-8C44-A3D9-09B212CE285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02" name="avatar">
          <a:extLst>
            <a:ext uri="{FF2B5EF4-FFF2-40B4-BE49-F238E27FC236}">
              <a16:creationId xmlns:a16="http://schemas.microsoft.com/office/drawing/2014/main" id="{3E58C930-1AF4-8842-A390-970F83B9CA2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603" name="avatar">
          <a:extLst>
            <a:ext uri="{FF2B5EF4-FFF2-40B4-BE49-F238E27FC236}">
              <a16:creationId xmlns:a16="http://schemas.microsoft.com/office/drawing/2014/main" id="{0E833471-7DE3-944D-B044-C5504BAC70F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04" name="avatar">
          <a:extLst>
            <a:ext uri="{FF2B5EF4-FFF2-40B4-BE49-F238E27FC236}">
              <a16:creationId xmlns:a16="http://schemas.microsoft.com/office/drawing/2014/main" id="{4E18BE14-B8F8-2A47-A7CC-64D04823E82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05" name="avatar">
          <a:extLst>
            <a:ext uri="{FF2B5EF4-FFF2-40B4-BE49-F238E27FC236}">
              <a16:creationId xmlns:a16="http://schemas.microsoft.com/office/drawing/2014/main" id="{661C4312-61E0-AB44-BBC5-FECAA5047EC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06" name="avatar">
          <a:extLst>
            <a:ext uri="{FF2B5EF4-FFF2-40B4-BE49-F238E27FC236}">
              <a16:creationId xmlns:a16="http://schemas.microsoft.com/office/drawing/2014/main" id="{31970BD8-958D-DA40-870B-06DE95F00F8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07" name="avatar">
          <a:extLst>
            <a:ext uri="{FF2B5EF4-FFF2-40B4-BE49-F238E27FC236}">
              <a16:creationId xmlns:a16="http://schemas.microsoft.com/office/drawing/2014/main" id="{EEC20E0C-65D8-5444-84FC-7422BDE26A6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08" name="avatar">
          <a:extLst>
            <a:ext uri="{FF2B5EF4-FFF2-40B4-BE49-F238E27FC236}">
              <a16:creationId xmlns:a16="http://schemas.microsoft.com/office/drawing/2014/main" id="{70E31CE4-7ACB-D34B-8503-5211609A078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09" name="avatar">
          <a:extLst>
            <a:ext uri="{FF2B5EF4-FFF2-40B4-BE49-F238E27FC236}">
              <a16:creationId xmlns:a16="http://schemas.microsoft.com/office/drawing/2014/main" id="{2F53F5ED-CF5E-554F-8039-090A7CC8846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10" name="avatar">
          <a:extLst>
            <a:ext uri="{FF2B5EF4-FFF2-40B4-BE49-F238E27FC236}">
              <a16:creationId xmlns:a16="http://schemas.microsoft.com/office/drawing/2014/main" id="{9036AE30-B749-AD4E-9546-015E70F439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11" name="avatar">
          <a:extLst>
            <a:ext uri="{FF2B5EF4-FFF2-40B4-BE49-F238E27FC236}">
              <a16:creationId xmlns:a16="http://schemas.microsoft.com/office/drawing/2014/main" id="{8DEBF263-F898-1140-9CB9-1971D2AD92E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12" name="avatar">
          <a:extLst>
            <a:ext uri="{FF2B5EF4-FFF2-40B4-BE49-F238E27FC236}">
              <a16:creationId xmlns:a16="http://schemas.microsoft.com/office/drawing/2014/main" id="{7CD6EDE6-04E8-0449-9075-2D16BDD172D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13" name="avatar">
          <a:extLst>
            <a:ext uri="{FF2B5EF4-FFF2-40B4-BE49-F238E27FC236}">
              <a16:creationId xmlns:a16="http://schemas.microsoft.com/office/drawing/2014/main" id="{E33BAD86-C4D7-4D45-B551-2FACB1E5A3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14" name="avatar">
          <a:extLst>
            <a:ext uri="{FF2B5EF4-FFF2-40B4-BE49-F238E27FC236}">
              <a16:creationId xmlns:a16="http://schemas.microsoft.com/office/drawing/2014/main" id="{12AB7FA6-B7E9-4D4F-A661-A5D886FAD46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615" name="avatar">
          <a:extLst>
            <a:ext uri="{FF2B5EF4-FFF2-40B4-BE49-F238E27FC236}">
              <a16:creationId xmlns:a16="http://schemas.microsoft.com/office/drawing/2014/main" id="{383AE689-D454-5D4F-B67E-43F4038BBB3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16" name="avatar">
          <a:extLst>
            <a:ext uri="{FF2B5EF4-FFF2-40B4-BE49-F238E27FC236}">
              <a16:creationId xmlns:a16="http://schemas.microsoft.com/office/drawing/2014/main" id="{826E8935-0E44-C04B-88FB-7596D1F65C8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17" name="avatar">
          <a:extLst>
            <a:ext uri="{FF2B5EF4-FFF2-40B4-BE49-F238E27FC236}">
              <a16:creationId xmlns:a16="http://schemas.microsoft.com/office/drawing/2014/main" id="{2401C8A6-3414-F84E-8810-5728CBEA247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18" name="avatar">
          <a:extLst>
            <a:ext uri="{FF2B5EF4-FFF2-40B4-BE49-F238E27FC236}">
              <a16:creationId xmlns:a16="http://schemas.microsoft.com/office/drawing/2014/main" id="{F1BD244A-734E-B64A-8250-2DAA182A736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19" name="avatar">
          <a:extLst>
            <a:ext uri="{FF2B5EF4-FFF2-40B4-BE49-F238E27FC236}">
              <a16:creationId xmlns:a16="http://schemas.microsoft.com/office/drawing/2014/main" id="{531A4194-4C7B-5E42-8F49-562E43FB10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20" name="avatar">
          <a:extLst>
            <a:ext uri="{FF2B5EF4-FFF2-40B4-BE49-F238E27FC236}">
              <a16:creationId xmlns:a16="http://schemas.microsoft.com/office/drawing/2014/main" id="{A8344690-8D68-3B4C-A11D-F0224E0A79B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21" name="avatar">
          <a:extLst>
            <a:ext uri="{FF2B5EF4-FFF2-40B4-BE49-F238E27FC236}">
              <a16:creationId xmlns:a16="http://schemas.microsoft.com/office/drawing/2014/main" id="{2F8495A0-7140-8747-A2BC-2AEA27EEC7B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22" name="avatar">
          <a:extLst>
            <a:ext uri="{FF2B5EF4-FFF2-40B4-BE49-F238E27FC236}">
              <a16:creationId xmlns:a16="http://schemas.microsoft.com/office/drawing/2014/main" id="{0D7E0817-8EE9-DF45-999C-76C46A2B7AC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23" name="avatar">
          <a:extLst>
            <a:ext uri="{FF2B5EF4-FFF2-40B4-BE49-F238E27FC236}">
              <a16:creationId xmlns:a16="http://schemas.microsoft.com/office/drawing/2014/main" id="{4BA9D475-73BC-5848-A084-6197E2C8B1D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24" name="avatar">
          <a:extLst>
            <a:ext uri="{FF2B5EF4-FFF2-40B4-BE49-F238E27FC236}">
              <a16:creationId xmlns:a16="http://schemas.microsoft.com/office/drawing/2014/main" id="{E5CC27F0-101C-FC4A-BBA3-F9526056B08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25" name="avatar">
          <a:extLst>
            <a:ext uri="{FF2B5EF4-FFF2-40B4-BE49-F238E27FC236}">
              <a16:creationId xmlns:a16="http://schemas.microsoft.com/office/drawing/2014/main" id="{7F85099B-268A-444B-88DF-3DAB4581966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26" name="avatar">
          <a:extLst>
            <a:ext uri="{FF2B5EF4-FFF2-40B4-BE49-F238E27FC236}">
              <a16:creationId xmlns:a16="http://schemas.microsoft.com/office/drawing/2014/main" id="{9F54ED86-CBE4-B544-A5C9-55FB5926684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27" name="avatar">
          <a:extLst>
            <a:ext uri="{FF2B5EF4-FFF2-40B4-BE49-F238E27FC236}">
              <a16:creationId xmlns:a16="http://schemas.microsoft.com/office/drawing/2014/main" id="{83EDE04B-8095-B44A-B2A3-7CF6F0C80A2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28" name="avatar">
          <a:extLst>
            <a:ext uri="{FF2B5EF4-FFF2-40B4-BE49-F238E27FC236}">
              <a16:creationId xmlns:a16="http://schemas.microsoft.com/office/drawing/2014/main" id="{65BF2090-58DB-E248-8B7D-58C307E1E7C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29" name="avatar">
          <a:extLst>
            <a:ext uri="{FF2B5EF4-FFF2-40B4-BE49-F238E27FC236}">
              <a16:creationId xmlns:a16="http://schemas.microsoft.com/office/drawing/2014/main" id="{5C459BA6-3771-5643-A69A-219E0438E41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630" name="avatar">
          <a:extLst>
            <a:ext uri="{FF2B5EF4-FFF2-40B4-BE49-F238E27FC236}">
              <a16:creationId xmlns:a16="http://schemas.microsoft.com/office/drawing/2014/main" id="{C6F70F07-3E98-CF46-87CD-09B6D1F9C86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631" name="avatar">
          <a:extLst>
            <a:ext uri="{FF2B5EF4-FFF2-40B4-BE49-F238E27FC236}">
              <a16:creationId xmlns:a16="http://schemas.microsoft.com/office/drawing/2014/main" id="{9F45EEDB-8D40-EA43-8373-925082AE041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632" name="avatar">
          <a:extLst>
            <a:ext uri="{FF2B5EF4-FFF2-40B4-BE49-F238E27FC236}">
              <a16:creationId xmlns:a16="http://schemas.microsoft.com/office/drawing/2014/main" id="{F4B717A8-89D7-6246-8FA4-F552B42F7F0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33" name="avatar">
          <a:extLst>
            <a:ext uri="{FF2B5EF4-FFF2-40B4-BE49-F238E27FC236}">
              <a16:creationId xmlns:a16="http://schemas.microsoft.com/office/drawing/2014/main" id="{25A3618A-BA5F-6740-9EAC-487A87706A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34" name="avatar">
          <a:extLst>
            <a:ext uri="{FF2B5EF4-FFF2-40B4-BE49-F238E27FC236}">
              <a16:creationId xmlns:a16="http://schemas.microsoft.com/office/drawing/2014/main" id="{42C61E0C-D8E7-C944-8F42-551506BC808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35" name="avatar">
          <a:extLst>
            <a:ext uri="{FF2B5EF4-FFF2-40B4-BE49-F238E27FC236}">
              <a16:creationId xmlns:a16="http://schemas.microsoft.com/office/drawing/2014/main" id="{F0771DE2-4CC0-E749-94BF-3ABC6FA4F2A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36" name="avatar">
          <a:extLst>
            <a:ext uri="{FF2B5EF4-FFF2-40B4-BE49-F238E27FC236}">
              <a16:creationId xmlns:a16="http://schemas.microsoft.com/office/drawing/2014/main" id="{BC22C2FE-1A7E-844E-B444-EAA5FE35AA1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37" name="avatar">
          <a:extLst>
            <a:ext uri="{FF2B5EF4-FFF2-40B4-BE49-F238E27FC236}">
              <a16:creationId xmlns:a16="http://schemas.microsoft.com/office/drawing/2014/main" id="{BF06839A-8FA8-2D48-92D2-DE4BE3327CA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38" name="avatar">
          <a:extLst>
            <a:ext uri="{FF2B5EF4-FFF2-40B4-BE49-F238E27FC236}">
              <a16:creationId xmlns:a16="http://schemas.microsoft.com/office/drawing/2014/main" id="{F677BE5B-727E-0645-AFAB-51524A2C38D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39" name="avatar">
          <a:extLst>
            <a:ext uri="{FF2B5EF4-FFF2-40B4-BE49-F238E27FC236}">
              <a16:creationId xmlns:a16="http://schemas.microsoft.com/office/drawing/2014/main" id="{1D7B32AF-3C57-D142-A1F7-87D9093CE64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40" name="avatar">
          <a:extLst>
            <a:ext uri="{FF2B5EF4-FFF2-40B4-BE49-F238E27FC236}">
              <a16:creationId xmlns:a16="http://schemas.microsoft.com/office/drawing/2014/main" id="{D12A358D-402B-BC4C-AC22-8668D8EDB09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41" name="avatar">
          <a:extLst>
            <a:ext uri="{FF2B5EF4-FFF2-40B4-BE49-F238E27FC236}">
              <a16:creationId xmlns:a16="http://schemas.microsoft.com/office/drawing/2014/main" id="{50793C4C-EBF6-9841-B793-994EDF6F463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42" name="avatar">
          <a:extLst>
            <a:ext uri="{FF2B5EF4-FFF2-40B4-BE49-F238E27FC236}">
              <a16:creationId xmlns:a16="http://schemas.microsoft.com/office/drawing/2014/main" id="{3AA089C5-D879-3649-9199-B4A9631C9A2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43" name="avatar">
          <a:extLst>
            <a:ext uri="{FF2B5EF4-FFF2-40B4-BE49-F238E27FC236}">
              <a16:creationId xmlns:a16="http://schemas.microsoft.com/office/drawing/2014/main" id="{07785CE2-9F82-2C41-95C9-5A58569B837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44" name="avatar">
          <a:extLst>
            <a:ext uri="{FF2B5EF4-FFF2-40B4-BE49-F238E27FC236}">
              <a16:creationId xmlns:a16="http://schemas.microsoft.com/office/drawing/2014/main" id="{55DC98B7-A96C-CC44-9EB7-2B6C3CA8DEC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45" name="avatar">
          <a:extLst>
            <a:ext uri="{FF2B5EF4-FFF2-40B4-BE49-F238E27FC236}">
              <a16:creationId xmlns:a16="http://schemas.microsoft.com/office/drawing/2014/main" id="{A893F878-7790-FC42-BEB6-C93E20D1AD0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46" name="avatar">
          <a:extLst>
            <a:ext uri="{FF2B5EF4-FFF2-40B4-BE49-F238E27FC236}">
              <a16:creationId xmlns:a16="http://schemas.microsoft.com/office/drawing/2014/main" id="{62B733A8-39EC-0641-9F99-16681DF8CB5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47" name="avatar">
          <a:extLst>
            <a:ext uri="{FF2B5EF4-FFF2-40B4-BE49-F238E27FC236}">
              <a16:creationId xmlns:a16="http://schemas.microsoft.com/office/drawing/2014/main" id="{60AAFE47-AC33-0E4B-8228-7AACAB55DD4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48" name="avatar">
          <a:extLst>
            <a:ext uri="{FF2B5EF4-FFF2-40B4-BE49-F238E27FC236}">
              <a16:creationId xmlns:a16="http://schemas.microsoft.com/office/drawing/2014/main" id="{1E383B43-0F3E-0B45-ADE5-861A27C9BF7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49" name="avatar">
          <a:extLst>
            <a:ext uri="{FF2B5EF4-FFF2-40B4-BE49-F238E27FC236}">
              <a16:creationId xmlns:a16="http://schemas.microsoft.com/office/drawing/2014/main" id="{437388A6-ADB0-9B48-A56A-5B68C11D862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650" name="avatar">
          <a:extLst>
            <a:ext uri="{FF2B5EF4-FFF2-40B4-BE49-F238E27FC236}">
              <a16:creationId xmlns:a16="http://schemas.microsoft.com/office/drawing/2014/main" id="{AB7458AC-A560-7244-8AC2-33706D3F952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651" name="avatar">
          <a:extLst>
            <a:ext uri="{FF2B5EF4-FFF2-40B4-BE49-F238E27FC236}">
              <a16:creationId xmlns:a16="http://schemas.microsoft.com/office/drawing/2014/main" id="{4396DF0E-AF0F-0841-B14C-19758E100D3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652" name="avatar">
          <a:extLst>
            <a:ext uri="{FF2B5EF4-FFF2-40B4-BE49-F238E27FC236}">
              <a16:creationId xmlns:a16="http://schemas.microsoft.com/office/drawing/2014/main" id="{5A73D844-4039-DB40-82A6-DBAD18E08B8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653" name="avatar">
          <a:extLst>
            <a:ext uri="{FF2B5EF4-FFF2-40B4-BE49-F238E27FC236}">
              <a16:creationId xmlns:a16="http://schemas.microsoft.com/office/drawing/2014/main" id="{D3E634C3-18B5-BB4C-A21F-AF0D839D0EA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54" name="avatar">
          <a:extLst>
            <a:ext uri="{FF2B5EF4-FFF2-40B4-BE49-F238E27FC236}">
              <a16:creationId xmlns:a16="http://schemas.microsoft.com/office/drawing/2014/main" id="{F48ED887-73E3-2D4F-BC30-AD08B844CA4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55" name="avatar">
          <a:extLst>
            <a:ext uri="{FF2B5EF4-FFF2-40B4-BE49-F238E27FC236}">
              <a16:creationId xmlns:a16="http://schemas.microsoft.com/office/drawing/2014/main" id="{329A6E73-D41F-654C-BF64-DF74FC9762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56" name="avatar">
          <a:extLst>
            <a:ext uri="{FF2B5EF4-FFF2-40B4-BE49-F238E27FC236}">
              <a16:creationId xmlns:a16="http://schemas.microsoft.com/office/drawing/2014/main" id="{C76B321D-8671-C941-9BDC-D02B89FF365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57" name="avatar">
          <a:extLst>
            <a:ext uri="{FF2B5EF4-FFF2-40B4-BE49-F238E27FC236}">
              <a16:creationId xmlns:a16="http://schemas.microsoft.com/office/drawing/2014/main" id="{AF45E6B3-F582-034C-AA7C-A7D1D260D73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58" name="avatar">
          <a:extLst>
            <a:ext uri="{FF2B5EF4-FFF2-40B4-BE49-F238E27FC236}">
              <a16:creationId xmlns:a16="http://schemas.microsoft.com/office/drawing/2014/main" id="{6F83BF9E-FC00-2E41-A611-DE0E6213909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59" name="avatar">
          <a:extLst>
            <a:ext uri="{FF2B5EF4-FFF2-40B4-BE49-F238E27FC236}">
              <a16:creationId xmlns:a16="http://schemas.microsoft.com/office/drawing/2014/main" id="{7BE70CA3-CC7F-564F-8726-95AFA28F16E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60" name="avatar">
          <a:extLst>
            <a:ext uri="{FF2B5EF4-FFF2-40B4-BE49-F238E27FC236}">
              <a16:creationId xmlns:a16="http://schemas.microsoft.com/office/drawing/2014/main" id="{C7DE07A0-DD72-FE45-B633-BB415C88209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61" name="avatar">
          <a:extLst>
            <a:ext uri="{FF2B5EF4-FFF2-40B4-BE49-F238E27FC236}">
              <a16:creationId xmlns:a16="http://schemas.microsoft.com/office/drawing/2014/main" id="{D1F4DF2B-DA6D-8F4F-BE23-981EBC102CE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62" name="avatar">
          <a:extLst>
            <a:ext uri="{FF2B5EF4-FFF2-40B4-BE49-F238E27FC236}">
              <a16:creationId xmlns:a16="http://schemas.microsoft.com/office/drawing/2014/main" id="{E40FC709-A39B-0641-99E2-62ECA442C8D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63" name="avatar">
          <a:extLst>
            <a:ext uri="{FF2B5EF4-FFF2-40B4-BE49-F238E27FC236}">
              <a16:creationId xmlns:a16="http://schemas.microsoft.com/office/drawing/2014/main" id="{EF5ECBB8-8B19-7841-9C11-B2286107B80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64" name="avatar">
          <a:extLst>
            <a:ext uri="{FF2B5EF4-FFF2-40B4-BE49-F238E27FC236}">
              <a16:creationId xmlns:a16="http://schemas.microsoft.com/office/drawing/2014/main" id="{A6CD8265-B8C2-E444-810E-20BAA464A0F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65" name="avatar">
          <a:extLst>
            <a:ext uri="{FF2B5EF4-FFF2-40B4-BE49-F238E27FC236}">
              <a16:creationId xmlns:a16="http://schemas.microsoft.com/office/drawing/2014/main" id="{45E7ACFE-97ED-0A41-AEE5-E9840F8AAD1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66" name="avatar">
          <a:extLst>
            <a:ext uri="{FF2B5EF4-FFF2-40B4-BE49-F238E27FC236}">
              <a16:creationId xmlns:a16="http://schemas.microsoft.com/office/drawing/2014/main" id="{FCEF42C3-70AF-144F-8C90-B2FF62956B8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67" name="avatar">
          <a:extLst>
            <a:ext uri="{FF2B5EF4-FFF2-40B4-BE49-F238E27FC236}">
              <a16:creationId xmlns:a16="http://schemas.microsoft.com/office/drawing/2014/main" id="{A288C649-16AC-2A40-B187-01402605E8B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68" name="avatar">
          <a:extLst>
            <a:ext uri="{FF2B5EF4-FFF2-40B4-BE49-F238E27FC236}">
              <a16:creationId xmlns:a16="http://schemas.microsoft.com/office/drawing/2014/main" id="{D8D4C088-349F-964B-AB9D-80C9197175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69" name="avatar">
          <a:extLst>
            <a:ext uri="{FF2B5EF4-FFF2-40B4-BE49-F238E27FC236}">
              <a16:creationId xmlns:a16="http://schemas.microsoft.com/office/drawing/2014/main" id="{81B48521-DCC1-6243-BDCF-FACE43C20AF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70" name="avatar">
          <a:extLst>
            <a:ext uri="{FF2B5EF4-FFF2-40B4-BE49-F238E27FC236}">
              <a16:creationId xmlns:a16="http://schemas.microsoft.com/office/drawing/2014/main" id="{373D737A-8A0D-7D47-A52A-A31901A36F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71" name="avatar">
          <a:extLst>
            <a:ext uri="{FF2B5EF4-FFF2-40B4-BE49-F238E27FC236}">
              <a16:creationId xmlns:a16="http://schemas.microsoft.com/office/drawing/2014/main" id="{21BCDD99-ADF5-5849-A9E2-F8AB7CCB53B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72" name="avatar">
          <a:extLst>
            <a:ext uri="{FF2B5EF4-FFF2-40B4-BE49-F238E27FC236}">
              <a16:creationId xmlns:a16="http://schemas.microsoft.com/office/drawing/2014/main" id="{3B80C028-7196-4441-9F16-6EDE0CAEB29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73" name="avatar">
          <a:extLst>
            <a:ext uri="{FF2B5EF4-FFF2-40B4-BE49-F238E27FC236}">
              <a16:creationId xmlns:a16="http://schemas.microsoft.com/office/drawing/2014/main" id="{E08184A0-AE99-B345-A1F4-633BC375D68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74" name="avatar">
          <a:extLst>
            <a:ext uri="{FF2B5EF4-FFF2-40B4-BE49-F238E27FC236}">
              <a16:creationId xmlns:a16="http://schemas.microsoft.com/office/drawing/2014/main" id="{ADF63B4A-B2A7-2543-A18F-44E13A3B166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75" name="avatar">
          <a:extLst>
            <a:ext uri="{FF2B5EF4-FFF2-40B4-BE49-F238E27FC236}">
              <a16:creationId xmlns:a16="http://schemas.microsoft.com/office/drawing/2014/main" id="{24540F7E-0B2C-004B-8C46-E5F2B1E9AAE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76" name="avatar">
          <a:extLst>
            <a:ext uri="{FF2B5EF4-FFF2-40B4-BE49-F238E27FC236}">
              <a16:creationId xmlns:a16="http://schemas.microsoft.com/office/drawing/2014/main" id="{DA7AAD5C-545F-474E-A8E9-1C7DD84A6FA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77" name="avatar">
          <a:extLst>
            <a:ext uri="{FF2B5EF4-FFF2-40B4-BE49-F238E27FC236}">
              <a16:creationId xmlns:a16="http://schemas.microsoft.com/office/drawing/2014/main" id="{0AE5724F-5164-5F4B-960A-2A6C44D6EAB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678" name="avatar">
          <a:extLst>
            <a:ext uri="{FF2B5EF4-FFF2-40B4-BE49-F238E27FC236}">
              <a16:creationId xmlns:a16="http://schemas.microsoft.com/office/drawing/2014/main" id="{54E21079-87DF-1D4F-9F22-A4DBB1DBED4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79" name="avatar">
          <a:extLst>
            <a:ext uri="{FF2B5EF4-FFF2-40B4-BE49-F238E27FC236}">
              <a16:creationId xmlns:a16="http://schemas.microsoft.com/office/drawing/2014/main" id="{81FB1F31-AEB5-C942-A772-093DEF67ED3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80" name="avatar">
          <a:extLst>
            <a:ext uri="{FF2B5EF4-FFF2-40B4-BE49-F238E27FC236}">
              <a16:creationId xmlns:a16="http://schemas.microsoft.com/office/drawing/2014/main" id="{8B085F75-C720-894A-A600-E8A71EBF1B9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81" name="avatar">
          <a:extLst>
            <a:ext uri="{FF2B5EF4-FFF2-40B4-BE49-F238E27FC236}">
              <a16:creationId xmlns:a16="http://schemas.microsoft.com/office/drawing/2014/main" id="{71FAD19A-5A60-8D44-97A2-179BCDE3086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82" name="avatar">
          <a:extLst>
            <a:ext uri="{FF2B5EF4-FFF2-40B4-BE49-F238E27FC236}">
              <a16:creationId xmlns:a16="http://schemas.microsoft.com/office/drawing/2014/main" id="{6E41A574-7816-8E43-9FD6-FC718CBD6F5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83" name="avatar">
          <a:extLst>
            <a:ext uri="{FF2B5EF4-FFF2-40B4-BE49-F238E27FC236}">
              <a16:creationId xmlns:a16="http://schemas.microsoft.com/office/drawing/2014/main" id="{DAA8B43B-A445-C645-A4C9-71B9DB651EB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84" name="avatar">
          <a:extLst>
            <a:ext uri="{FF2B5EF4-FFF2-40B4-BE49-F238E27FC236}">
              <a16:creationId xmlns:a16="http://schemas.microsoft.com/office/drawing/2014/main" id="{4CCC687A-5FFA-8948-A9A9-D10F4014F9D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85" name="avatar">
          <a:extLst>
            <a:ext uri="{FF2B5EF4-FFF2-40B4-BE49-F238E27FC236}">
              <a16:creationId xmlns:a16="http://schemas.microsoft.com/office/drawing/2014/main" id="{24250062-7AC4-3340-9109-98E64F228DC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86" name="avatar">
          <a:extLst>
            <a:ext uri="{FF2B5EF4-FFF2-40B4-BE49-F238E27FC236}">
              <a16:creationId xmlns:a16="http://schemas.microsoft.com/office/drawing/2014/main" id="{73CC08AE-9A9C-104E-9938-F3597741B30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87" name="avatar">
          <a:extLst>
            <a:ext uri="{FF2B5EF4-FFF2-40B4-BE49-F238E27FC236}">
              <a16:creationId xmlns:a16="http://schemas.microsoft.com/office/drawing/2014/main" id="{05239AE8-A388-494C-8B43-46EAA6C899D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688" name="avatar">
          <a:extLst>
            <a:ext uri="{FF2B5EF4-FFF2-40B4-BE49-F238E27FC236}">
              <a16:creationId xmlns:a16="http://schemas.microsoft.com/office/drawing/2014/main" id="{10C26800-5FD3-F448-B4DF-7C510AC4E72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89" name="avatar">
          <a:extLst>
            <a:ext uri="{FF2B5EF4-FFF2-40B4-BE49-F238E27FC236}">
              <a16:creationId xmlns:a16="http://schemas.microsoft.com/office/drawing/2014/main" id="{64FA82B2-BD71-AD45-9D73-F44F136C10A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90" name="avatar">
          <a:extLst>
            <a:ext uri="{FF2B5EF4-FFF2-40B4-BE49-F238E27FC236}">
              <a16:creationId xmlns:a16="http://schemas.microsoft.com/office/drawing/2014/main" id="{ED014E1D-90FA-0A46-9608-948587EE08E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691" name="avatar">
          <a:extLst>
            <a:ext uri="{FF2B5EF4-FFF2-40B4-BE49-F238E27FC236}">
              <a16:creationId xmlns:a16="http://schemas.microsoft.com/office/drawing/2014/main" id="{AD58CB6B-9140-8E44-B7EE-25FCCB8FECD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692" name="avatar">
          <a:extLst>
            <a:ext uri="{FF2B5EF4-FFF2-40B4-BE49-F238E27FC236}">
              <a16:creationId xmlns:a16="http://schemas.microsoft.com/office/drawing/2014/main" id="{31C42F6E-6C96-D44A-935A-F57E2831DF7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693" name="avatar">
          <a:extLst>
            <a:ext uri="{FF2B5EF4-FFF2-40B4-BE49-F238E27FC236}">
              <a16:creationId xmlns:a16="http://schemas.microsoft.com/office/drawing/2014/main" id="{7957B919-C649-DB46-AC2E-5F7C93D2476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94" name="avatar">
          <a:extLst>
            <a:ext uri="{FF2B5EF4-FFF2-40B4-BE49-F238E27FC236}">
              <a16:creationId xmlns:a16="http://schemas.microsoft.com/office/drawing/2014/main" id="{F896284F-E943-474F-BF2D-DE83B187CE7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95" name="avatar">
          <a:extLst>
            <a:ext uri="{FF2B5EF4-FFF2-40B4-BE49-F238E27FC236}">
              <a16:creationId xmlns:a16="http://schemas.microsoft.com/office/drawing/2014/main" id="{BD83209A-A014-ED46-AC92-9E8FB5FB542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696" name="avatar">
          <a:extLst>
            <a:ext uri="{FF2B5EF4-FFF2-40B4-BE49-F238E27FC236}">
              <a16:creationId xmlns:a16="http://schemas.microsoft.com/office/drawing/2014/main" id="{B7A67E81-F8A9-274C-8F8B-E1BA05873BA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697" name="avatar">
          <a:extLst>
            <a:ext uri="{FF2B5EF4-FFF2-40B4-BE49-F238E27FC236}">
              <a16:creationId xmlns:a16="http://schemas.microsoft.com/office/drawing/2014/main" id="{78C9C7A0-1203-144B-8EE3-34AF9D456B8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698" name="avatar">
          <a:extLst>
            <a:ext uri="{FF2B5EF4-FFF2-40B4-BE49-F238E27FC236}">
              <a16:creationId xmlns:a16="http://schemas.microsoft.com/office/drawing/2014/main" id="{837E83ED-FA56-F346-836E-6211AF4C5F1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699" name="avatar">
          <a:extLst>
            <a:ext uri="{FF2B5EF4-FFF2-40B4-BE49-F238E27FC236}">
              <a16:creationId xmlns:a16="http://schemas.microsoft.com/office/drawing/2014/main" id="{B0434511-9214-0242-9170-D14DDE8CD31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00" name="avatar">
          <a:extLst>
            <a:ext uri="{FF2B5EF4-FFF2-40B4-BE49-F238E27FC236}">
              <a16:creationId xmlns:a16="http://schemas.microsoft.com/office/drawing/2014/main" id="{D4810A56-52E7-8647-B686-E1B59EB6FE2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01" name="avatar">
          <a:extLst>
            <a:ext uri="{FF2B5EF4-FFF2-40B4-BE49-F238E27FC236}">
              <a16:creationId xmlns:a16="http://schemas.microsoft.com/office/drawing/2014/main" id="{CCE11503-82F5-FB47-AC99-4755A91D2CA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02" name="avatar">
          <a:extLst>
            <a:ext uri="{FF2B5EF4-FFF2-40B4-BE49-F238E27FC236}">
              <a16:creationId xmlns:a16="http://schemas.microsoft.com/office/drawing/2014/main" id="{EC9AEC4B-38A4-3E4C-9604-A8809AA7FAC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03" name="avatar">
          <a:extLst>
            <a:ext uri="{FF2B5EF4-FFF2-40B4-BE49-F238E27FC236}">
              <a16:creationId xmlns:a16="http://schemas.microsoft.com/office/drawing/2014/main" id="{75CFF6B9-BF93-6444-8ACE-D87E4FD4DD7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04" name="avatar">
          <a:extLst>
            <a:ext uri="{FF2B5EF4-FFF2-40B4-BE49-F238E27FC236}">
              <a16:creationId xmlns:a16="http://schemas.microsoft.com/office/drawing/2014/main" id="{4D3F178D-CDC5-A843-87A4-F48BFEB068D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05" name="avatar">
          <a:extLst>
            <a:ext uri="{FF2B5EF4-FFF2-40B4-BE49-F238E27FC236}">
              <a16:creationId xmlns:a16="http://schemas.microsoft.com/office/drawing/2014/main" id="{F6A217F3-462A-3549-B9DA-60F2FD274DE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706" name="avatar">
          <a:extLst>
            <a:ext uri="{FF2B5EF4-FFF2-40B4-BE49-F238E27FC236}">
              <a16:creationId xmlns:a16="http://schemas.microsoft.com/office/drawing/2014/main" id="{B4BC3C88-D8B9-A14E-8110-763046BCAAE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07" name="avatar">
          <a:extLst>
            <a:ext uri="{FF2B5EF4-FFF2-40B4-BE49-F238E27FC236}">
              <a16:creationId xmlns:a16="http://schemas.microsoft.com/office/drawing/2014/main" id="{64074AFA-8B30-1B44-84A2-04386DF104C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08" name="avatar">
          <a:extLst>
            <a:ext uri="{FF2B5EF4-FFF2-40B4-BE49-F238E27FC236}">
              <a16:creationId xmlns:a16="http://schemas.microsoft.com/office/drawing/2014/main" id="{E808A453-F34D-704C-9A4C-15EBBB9D372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09" name="avatar">
          <a:extLst>
            <a:ext uri="{FF2B5EF4-FFF2-40B4-BE49-F238E27FC236}">
              <a16:creationId xmlns:a16="http://schemas.microsoft.com/office/drawing/2014/main" id="{E07EE76B-8188-5546-9366-D38840DE8F9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10" name="avatar">
          <a:extLst>
            <a:ext uri="{FF2B5EF4-FFF2-40B4-BE49-F238E27FC236}">
              <a16:creationId xmlns:a16="http://schemas.microsoft.com/office/drawing/2014/main" id="{2ADD8057-1EDB-9041-9625-9F489556617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11" name="avatar">
          <a:extLst>
            <a:ext uri="{FF2B5EF4-FFF2-40B4-BE49-F238E27FC236}">
              <a16:creationId xmlns:a16="http://schemas.microsoft.com/office/drawing/2014/main" id="{F399B6E1-4933-9E47-8D69-DAA3B8CD4EB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12" name="avatar">
          <a:extLst>
            <a:ext uri="{FF2B5EF4-FFF2-40B4-BE49-F238E27FC236}">
              <a16:creationId xmlns:a16="http://schemas.microsoft.com/office/drawing/2014/main" id="{40908A9D-F6E9-6442-8711-5025A745A7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13" name="avatar">
          <a:extLst>
            <a:ext uri="{FF2B5EF4-FFF2-40B4-BE49-F238E27FC236}">
              <a16:creationId xmlns:a16="http://schemas.microsoft.com/office/drawing/2014/main" id="{0ED5A935-87F3-6F44-B863-2D278DED47A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14" name="avatar">
          <a:extLst>
            <a:ext uri="{FF2B5EF4-FFF2-40B4-BE49-F238E27FC236}">
              <a16:creationId xmlns:a16="http://schemas.microsoft.com/office/drawing/2014/main" id="{E5914D78-7C1A-BB49-A5E3-FE15FB398B3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15" name="avatar">
          <a:extLst>
            <a:ext uri="{FF2B5EF4-FFF2-40B4-BE49-F238E27FC236}">
              <a16:creationId xmlns:a16="http://schemas.microsoft.com/office/drawing/2014/main" id="{D69925EC-5794-AD47-B669-4B5CCD7D13F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16" name="avatar">
          <a:extLst>
            <a:ext uri="{FF2B5EF4-FFF2-40B4-BE49-F238E27FC236}">
              <a16:creationId xmlns:a16="http://schemas.microsoft.com/office/drawing/2014/main" id="{7313835C-7113-3F4C-B7DA-A2AC7DE933B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100</xdr:row>
      <xdr:rowOff>0</xdr:rowOff>
    </xdr:from>
    <xdr:ext cx="304800" cy="304800"/>
    <xdr:sp macro="" textlink="">
      <xdr:nvSpPr>
        <xdr:cNvPr id="3717" name="avatar">
          <a:extLst>
            <a:ext uri="{FF2B5EF4-FFF2-40B4-BE49-F238E27FC236}">
              <a16:creationId xmlns:a16="http://schemas.microsoft.com/office/drawing/2014/main" id="{CE9583AE-E677-8941-9F9C-F26E42950C8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718" name="avatar">
          <a:extLst>
            <a:ext uri="{FF2B5EF4-FFF2-40B4-BE49-F238E27FC236}">
              <a16:creationId xmlns:a16="http://schemas.microsoft.com/office/drawing/2014/main" id="{B4AF50E6-F5AB-B142-8F82-95D2DB5F81B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719" name="avatar">
          <a:extLst>
            <a:ext uri="{FF2B5EF4-FFF2-40B4-BE49-F238E27FC236}">
              <a16:creationId xmlns:a16="http://schemas.microsoft.com/office/drawing/2014/main" id="{961975BB-934E-994C-9E00-1D861FBACD9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720" name="avatar">
          <a:extLst>
            <a:ext uri="{FF2B5EF4-FFF2-40B4-BE49-F238E27FC236}">
              <a16:creationId xmlns:a16="http://schemas.microsoft.com/office/drawing/2014/main" id="{F6167915-4AE6-EC4F-AB26-4CFC1F9568A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21" name="avatar">
          <a:extLst>
            <a:ext uri="{FF2B5EF4-FFF2-40B4-BE49-F238E27FC236}">
              <a16:creationId xmlns:a16="http://schemas.microsoft.com/office/drawing/2014/main" id="{F35509B0-BF18-2D48-9E36-FBBC5EC4FB3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22" name="avatar">
          <a:extLst>
            <a:ext uri="{FF2B5EF4-FFF2-40B4-BE49-F238E27FC236}">
              <a16:creationId xmlns:a16="http://schemas.microsoft.com/office/drawing/2014/main" id="{D7E6EF36-9997-1A46-9475-CD4C4AFB614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23" name="avatar">
          <a:extLst>
            <a:ext uri="{FF2B5EF4-FFF2-40B4-BE49-F238E27FC236}">
              <a16:creationId xmlns:a16="http://schemas.microsoft.com/office/drawing/2014/main" id="{8E6DF0BF-6615-FD4E-890F-DD6F340832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24" name="avatar">
          <a:extLst>
            <a:ext uri="{FF2B5EF4-FFF2-40B4-BE49-F238E27FC236}">
              <a16:creationId xmlns:a16="http://schemas.microsoft.com/office/drawing/2014/main" id="{D3F74BA7-970A-9A4F-8ADC-D63534F6027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25" name="avatar">
          <a:extLst>
            <a:ext uri="{FF2B5EF4-FFF2-40B4-BE49-F238E27FC236}">
              <a16:creationId xmlns:a16="http://schemas.microsoft.com/office/drawing/2014/main" id="{0DEDD6B9-7BF1-1046-ABD8-313E6D1DCD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26" name="avatar">
          <a:extLst>
            <a:ext uri="{FF2B5EF4-FFF2-40B4-BE49-F238E27FC236}">
              <a16:creationId xmlns:a16="http://schemas.microsoft.com/office/drawing/2014/main" id="{8D6B5D26-1850-0047-9872-6ADE6E1DC04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27" name="avatar">
          <a:extLst>
            <a:ext uri="{FF2B5EF4-FFF2-40B4-BE49-F238E27FC236}">
              <a16:creationId xmlns:a16="http://schemas.microsoft.com/office/drawing/2014/main" id="{D194FA80-91E4-504D-A10A-B9A86E1A589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28" name="avatar">
          <a:extLst>
            <a:ext uri="{FF2B5EF4-FFF2-40B4-BE49-F238E27FC236}">
              <a16:creationId xmlns:a16="http://schemas.microsoft.com/office/drawing/2014/main" id="{3809AF4B-139B-D64E-8829-5E64FC0A73E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29" name="avatar">
          <a:extLst>
            <a:ext uri="{FF2B5EF4-FFF2-40B4-BE49-F238E27FC236}">
              <a16:creationId xmlns:a16="http://schemas.microsoft.com/office/drawing/2014/main" id="{AAA2755E-8852-A84E-8E51-F1D76B5D32A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30" name="avatar">
          <a:extLst>
            <a:ext uri="{FF2B5EF4-FFF2-40B4-BE49-F238E27FC236}">
              <a16:creationId xmlns:a16="http://schemas.microsoft.com/office/drawing/2014/main" id="{73748BAE-D591-2747-A9DC-43A31FB2F24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31" name="avatar">
          <a:extLst>
            <a:ext uri="{FF2B5EF4-FFF2-40B4-BE49-F238E27FC236}">
              <a16:creationId xmlns:a16="http://schemas.microsoft.com/office/drawing/2014/main" id="{CC7D377E-A62B-204B-907B-F31BF32616F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32" name="avatar">
          <a:extLst>
            <a:ext uri="{FF2B5EF4-FFF2-40B4-BE49-F238E27FC236}">
              <a16:creationId xmlns:a16="http://schemas.microsoft.com/office/drawing/2014/main" id="{138DB084-40AB-304A-883D-C104D2931ED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33" name="avatar">
          <a:extLst>
            <a:ext uri="{FF2B5EF4-FFF2-40B4-BE49-F238E27FC236}">
              <a16:creationId xmlns:a16="http://schemas.microsoft.com/office/drawing/2014/main" id="{64960D0A-59D7-204D-8565-A6A2819C469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34" name="avatar">
          <a:extLst>
            <a:ext uri="{FF2B5EF4-FFF2-40B4-BE49-F238E27FC236}">
              <a16:creationId xmlns:a16="http://schemas.microsoft.com/office/drawing/2014/main" id="{1D9AD972-0445-4749-A0D5-546420BB538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35" name="avatar">
          <a:extLst>
            <a:ext uri="{FF2B5EF4-FFF2-40B4-BE49-F238E27FC236}">
              <a16:creationId xmlns:a16="http://schemas.microsoft.com/office/drawing/2014/main" id="{334834CF-463B-D74B-A2E8-5074312DEF0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101</xdr:row>
      <xdr:rowOff>0</xdr:rowOff>
    </xdr:from>
    <xdr:ext cx="304800" cy="304800"/>
    <xdr:sp macro="" textlink="">
      <xdr:nvSpPr>
        <xdr:cNvPr id="3736" name="avatar">
          <a:extLst>
            <a:ext uri="{FF2B5EF4-FFF2-40B4-BE49-F238E27FC236}">
              <a16:creationId xmlns:a16="http://schemas.microsoft.com/office/drawing/2014/main" id="{38568383-CDEC-524E-A527-09C0E3F04DA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737" name="avatar">
          <a:extLst>
            <a:ext uri="{FF2B5EF4-FFF2-40B4-BE49-F238E27FC236}">
              <a16:creationId xmlns:a16="http://schemas.microsoft.com/office/drawing/2014/main" id="{70E9748A-3B00-884D-8C82-C6EE5AC1299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738" name="avatar">
          <a:extLst>
            <a:ext uri="{FF2B5EF4-FFF2-40B4-BE49-F238E27FC236}">
              <a16:creationId xmlns:a16="http://schemas.microsoft.com/office/drawing/2014/main" id="{939C42BD-1DC0-294A-AF15-7D1C3A8FAC6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739" name="avatar">
          <a:extLst>
            <a:ext uri="{FF2B5EF4-FFF2-40B4-BE49-F238E27FC236}">
              <a16:creationId xmlns:a16="http://schemas.microsoft.com/office/drawing/2014/main" id="{36C876CF-FDE2-5643-A82C-FA0169C61D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40" name="avatar">
          <a:extLst>
            <a:ext uri="{FF2B5EF4-FFF2-40B4-BE49-F238E27FC236}">
              <a16:creationId xmlns:a16="http://schemas.microsoft.com/office/drawing/2014/main" id="{610D052A-821B-7047-9BB8-7166D3DD7ED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41" name="avatar">
          <a:extLst>
            <a:ext uri="{FF2B5EF4-FFF2-40B4-BE49-F238E27FC236}">
              <a16:creationId xmlns:a16="http://schemas.microsoft.com/office/drawing/2014/main" id="{542DEC9A-FFC8-824F-9450-77A884D5DEB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42" name="avatar">
          <a:extLst>
            <a:ext uri="{FF2B5EF4-FFF2-40B4-BE49-F238E27FC236}">
              <a16:creationId xmlns:a16="http://schemas.microsoft.com/office/drawing/2014/main" id="{DE0C6FA7-00D7-7643-AA81-1E47C3AB9B8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43" name="avatar">
          <a:extLst>
            <a:ext uri="{FF2B5EF4-FFF2-40B4-BE49-F238E27FC236}">
              <a16:creationId xmlns:a16="http://schemas.microsoft.com/office/drawing/2014/main" id="{5C737DFE-16FE-1C4C-BD88-47C640CEDD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44" name="avatar">
          <a:extLst>
            <a:ext uri="{FF2B5EF4-FFF2-40B4-BE49-F238E27FC236}">
              <a16:creationId xmlns:a16="http://schemas.microsoft.com/office/drawing/2014/main" id="{03B8953E-32BB-5945-A849-79E99B9C972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45" name="avatar">
          <a:extLst>
            <a:ext uri="{FF2B5EF4-FFF2-40B4-BE49-F238E27FC236}">
              <a16:creationId xmlns:a16="http://schemas.microsoft.com/office/drawing/2014/main" id="{C7F24782-506A-544B-AF4C-0EB6FD58E2B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46" name="avatar">
          <a:extLst>
            <a:ext uri="{FF2B5EF4-FFF2-40B4-BE49-F238E27FC236}">
              <a16:creationId xmlns:a16="http://schemas.microsoft.com/office/drawing/2014/main" id="{81561812-BB93-7248-B050-3CEFD43DDE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47" name="avatar">
          <a:extLst>
            <a:ext uri="{FF2B5EF4-FFF2-40B4-BE49-F238E27FC236}">
              <a16:creationId xmlns:a16="http://schemas.microsoft.com/office/drawing/2014/main" id="{3A1027BF-6D5B-9A42-8CCF-D33E8879A26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48" name="avatar">
          <a:extLst>
            <a:ext uri="{FF2B5EF4-FFF2-40B4-BE49-F238E27FC236}">
              <a16:creationId xmlns:a16="http://schemas.microsoft.com/office/drawing/2014/main" id="{C5A18E48-2197-4D48-A50C-7EC57E2B661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49" name="avatar">
          <a:extLst>
            <a:ext uri="{FF2B5EF4-FFF2-40B4-BE49-F238E27FC236}">
              <a16:creationId xmlns:a16="http://schemas.microsoft.com/office/drawing/2014/main" id="{42FB60D2-A9F8-A847-979E-ACCCBCD5157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50" name="avatar">
          <a:extLst>
            <a:ext uri="{FF2B5EF4-FFF2-40B4-BE49-F238E27FC236}">
              <a16:creationId xmlns:a16="http://schemas.microsoft.com/office/drawing/2014/main" id="{6C1496C3-C4BD-7042-8CCF-340F5939F97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51" name="avatar">
          <a:extLst>
            <a:ext uri="{FF2B5EF4-FFF2-40B4-BE49-F238E27FC236}">
              <a16:creationId xmlns:a16="http://schemas.microsoft.com/office/drawing/2014/main" id="{64261557-24E4-1B4A-A7D5-53314254A55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52" name="avatar">
          <a:extLst>
            <a:ext uri="{FF2B5EF4-FFF2-40B4-BE49-F238E27FC236}">
              <a16:creationId xmlns:a16="http://schemas.microsoft.com/office/drawing/2014/main" id="{2595F9B1-8F10-2E45-B245-EEA73207C8C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53" name="avatar">
          <a:extLst>
            <a:ext uri="{FF2B5EF4-FFF2-40B4-BE49-F238E27FC236}">
              <a16:creationId xmlns:a16="http://schemas.microsoft.com/office/drawing/2014/main" id="{BF52C937-D35C-0E4B-9C40-E4A5B588F67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54" name="avatar">
          <a:extLst>
            <a:ext uri="{FF2B5EF4-FFF2-40B4-BE49-F238E27FC236}">
              <a16:creationId xmlns:a16="http://schemas.microsoft.com/office/drawing/2014/main" id="{7176D09E-1039-4D4D-9794-DDDFAF63148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55" name="avatar">
          <a:extLst>
            <a:ext uri="{FF2B5EF4-FFF2-40B4-BE49-F238E27FC236}">
              <a16:creationId xmlns:a16="http://schemas.microsoft.com/office/drawing/2014/main" id="{81DC54E2-BD59-864E-AB39-62402387AF3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56" name="avatar">
          <a:extLst>
            <a:ext uri="{FF2B5EF4-FFF2-40B4-BE49-F238E27FC236}">
              <a16:creationId xmlns:a16="http://schemas.microsoft.com/office/drawing/2014/main" id="{69A5F9F7-FA7E-8B45-B2F6-D1519229E3E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57" name="avatar">
          <a:extLst>
            <a:ext uri="{FF2B5EF4-FFF2-40B4-BE49-F238E27FC236}">
              <a16:creationId xmlns:a16="http://schemas.microsoft.com/office/drawing/2014/main" id="{5A1A24C8-28A1-534D-AA39-DDF2CC33FD0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58" name="avatar">
          <a:extLst>
            <a:ext uri="{FF2B5EF4-FFF2-40B4-BE49-F238E27FC236}">
              <a16:creationId xmlns:a16="http://schemas.microsoft.com/office/drawing/2014/main" id="{34A8CCB3-652F-6F41-818B-6B50A3680DC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59" name="avatar">
          <a:extLst>
            <a:ext uri="{FF2B5EF4-FFF2-40B4-BE49-F238E27FC236}">
              <a16:creationId xmlns:a16="http://schemas.microsoft.com/office/drawing/2014/main" id="{53CDC053-67E0-CC44-B55E-A7965B22394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760" name="avatar">
          <a:extLst>
            <a:ext uri="{FF2B5EF4-FFF2-40B4-BE49-F238E27FC236}">
              <a16:creationId xmlns:a16="http://schemas.microsoft.com/office/drawing/2014/main" id="{B005DAAD-E9D3-9E45-B974-E01CC9C13E3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761" name="avatar">
          <a:extLst>
            <a:ext uri="{FF2B5EF4-FFF2-40B4-BE49-F238E27FC236}">
              <a16:creationId xmlns:a16="http://schemas.microsoft.com/office/drawing/2014/main" id="{F85591A8-1DBE-C24C-B1E5-D10BA2D4C27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62" name="avatar">
          <a:extLst>
            <a:ext uri="{FF2B5EF4-FFF2-40B4-BE49-F238E27FC236}">
              <a16:creationId xmlns:a16="http://schemas.microsoft.com/office/drawing/2014/main" id="{E8F2A5A1-7A8A-564B-B4AD-3627F4A999D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63" name="avatar">
          <a:extLst>
            <a:ext uri="{FF2B5EF4-FFF2-40B4-BE49-F238E27FC236}">
              <a16:creationId xmlns:a16="http://schemas.microsoft.com/office/drawing/2014/main" id="{BF486089-BE88-4747-8AD6-DC395A77514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64" name="avatar">
          <a:extLst>
            <a:ext uri="{FF2B5EF4-FFF2-40B4-BE49-F238E27FC236}">
              <a16:creationId xmlns:a16="http://schemas.microsoft.com/office/drawing/2014/main" id="{7164B866-D82E-E749-B3EB-47CD5823A67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765" name="avatar">
          <a:extLst>
            <a:ext uri="{FF2B5EF4-FFF2-40B4-BE49-F238E27FC236}">
              <a16:creationId xmlns:a16="http://schemas.microsoft.com/office/drawing/2014/main" id="{0277E9CB-2E9B-0D48-AB2D-497DF6727AD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66" name="avatar">
          <a:extLst>
            <a:ext uri="{FF2B5EF4-FFF2-40B4-BE49-F238E27FC236}">
              <a16:creationId xmlns:a16="http://schemas.microsoft.com/office/drawing/2014/main" id="{322EB21E-8A6C-9241-91F8-D2CAC7DCDF8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67" name="avatar">
          <a:extLst>
            <a:ext uri="{FF2B5EF4-FFF2-40B4-BE49-F238E27FC236}">
              <a16:creationId xmlns:a16="http://schemas.microsoft.com/office/drawing/2014/main" id="{D6170829-E4C8-CB4E-B201-ED19F7286E6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68" name="avatar">
          <a:extLst>
            <a:ext uri="{FF2B5EF4-FFF2-40B4-BE49-F238E27FC236}">
              <a16:creationId xmlns:a16="http://schemas.microsoft.com/office/drawing/2014/main" id="{005FCB3B-536B-4F42-91F1-BEFE890DD15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69" name="avatar">
          <a:extLst>
            <a:ext uri="{FF2B5EF4-FFF2-40B4-BE49-F238E27FC236}">
              <a16:creationId xmlns:a16="http://schemas.microsoft.com/office/drawing/2014/main" id="{A1B1FEED-06C6-4343-A906-027D760C746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70" name="avatar">
          <a:extLst>
            <a:ext uri="{FF2B5EF4-FFF2-40B4-BE49-F238E27FC236}">
              <a16:creationId xmlns:a16="http://schemas.microsoft.com/office/drawing/2014/main" id="{DEF1F457-E418-6B44-B2C8-79253531AC1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71" name="avatar">
          <a:extLst>
            <a:ext uri="{FF2B5EF4-FFF2-40B4-BE49-F238E27FC236}">
              <a16:creationId xmlns:a16="http://schemas.microsoft.com/office/drawing/2014/main" id="{9922436E-BAB1-E549-9299-6F2C1969636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72" name="avatar">
          <a:extLst>
            <a:ext uri="{FF2B5EF4-FFF2-40B4-BE49-F238E27FC236}">
              <a16:creationId xmlns:a16="http://schemas.microsoft.com/office/drawing/2014/main" id="{C1D41CBA-4A11-884A-874F-9E94F4441B1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773" name="avatar">
          <a:extLst>
            <a:ext uri="{FF2B5EF4-FFF2-40B4-BE49-F238E27FC236}">
              <a16:creationId xmlns:a16="http://schemas.microsoft.com/office/drawing/2014/main" id="{118A72A2-2577-DB46-A4D5-DC96F45A486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74" name="avatar">
          <a:extLst>
            <a:ext uri="{FF2B5EF4-FFF2-40B4-BE49-F238E27FC236}">
              <a16:creationId xmlns:a16="http://schemas.microsoft.com/office/drawing/2014/main" id="{67B280C9-6E82-F840-B0BD-F2401CC5ED2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75" name="avatar">
          <a:extLst>
            <a:ext uri="{FF2B5EF4-FFF2-40B4-BE49-F238E27FC236}">
              <a16:creationId xmlns:a16="http://schemas.microsoft.com/office/drawing/2014/main" id="{E1403B9F-3067-D341-B2F8-50BE989779A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76" name="avatar">
          <a:extLst>
            <a:ext uri="{FF2B5EF4-FFF2-40B4-BE49-F238E27FC236}">
              <a16:creationId xmlns:a16="http://schemas.microsoft.com/office/drawing/2014/main" id="{4539DED1-F8F4-CD48-869C-9ACFBD49EF6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77" name="avatar">
          <a:extLst>
            <a:ext uri="{FF2B5EF4-FFF2-40B4-BE49-F238E27FC236}">
              <a16:creationId xmlns:a16="http://schemas.microsoft.com/office/drawing/2014/main" id="{2D1426FF-067C-FC48-8F3F-0AF53A28E15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78" name="avatar">
          <a:extLst>
            <a:ext uri="{FF2B5EF4-FFF2-40B4-BE49-F238E27FC236}">
              <a16:creationId xmlns:a16="http://schemas.microsoft.com/office/drawing/2014/main" id="{9632C1E7-6604-F942-A036-B826AFE99AA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79" name="avatar">
          <a:extLst>
            <a:ext uri="{FF2B5EF4-FFF2-40B4-BE49-F238E27FC236}">
              <a16:creationId xmlns:a16="http://schemas.microsoft.com/office/drawing/2014/main" id="{402790AE-4D88-624B-86F3-F9C5BA13FDB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80" name="avatar">
          <a:extLst>
            <a:ext uri="{FF2B5EF4-FFF2-40B4-BE49-F238E27FC236}">
              <a16:creationId xmlns:a16="http://schemas.microsoft.com/office/drawing/2014/main" id="{1335E37A-3C14-604C-9CC5-86C5F8EB31E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81" name="avatar">
          <a:extLst>
            <a:ext uri="{FF2B5EF4-FFF2-40B4-BE49-F238E27FC236}">
              <a16:creationId xmlns:a16="http://schemas.microsoft.com/office/drawing/2014/main" id="{A3224EDF-1320-A44F-8180-8B05CA40432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82" name="avatar">
          <a:extLst>
            <a:ext uri="{FF2B5EF4-FFF2-40B4-BE49-F238E27FC236}">
              <a16:creationId xmlns:a16="http://schemas.microsoft.com/office/drawing/2014/main" id="{C817FEB6-2CCF-AC48-9353-C1BD585F7E8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83" name="avatar">
          <a:extLst>
            <a:ext uri="{FF2B5EF4-FFF2-40B4-BE49-F238E27FC236}">
              <a16:creationId xmlns:a16="http://schemas.microsoft.com/office/drawing/2014/main" id="{37C75241-9E95-E843-851D-D0ABE0C2BAC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784" name="avatar">
          <a:extLst>
            <a:ext uri="{FF2B5EF4-FFF2-40B4-BE49-F238E27FC236}">
              <a16:creationId xmlns:a16="http://schemas.microsoft.com/office/drawing/2014/main" id="{066783C5-DCC7-234D-9112-F321A9C0B23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85" name="avatar">
          <a:extLst>
            <a:ext uri="{FF2B5EF4-FFF2-40B4-BE49-F238E27FC236}">
              <a16:creationId xmlns:a16="http://schemas.microsoft.com/office/drawing/2014/main" id="{8ACE653F-0F40-7E40-B3B6-6E41E93E0D7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86" name="avatar">
          <a:extLst>
            <a:ext uri="{FF2B5EF4-FFF2-40B4-BE49-F238E27FC236}">
              <a16:creationId xmlns:a16="http://schemas.microsoft.com/office/drawing/2014/main" id="{A86B8B38-0986-2645-9631-64489AEBB31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87" name="avatar">
          <a:extLst>
            <a:ext uri="{FF2B5EF4-FFF2-40B4-BE49-F238E27FC236}">
              <a16:creationId xmlns:a16="http://schemas.microsoft.com/office/drawing/2014/main" id="{8E9A9EB8-9404-D341-A2DD-DABC1E4676A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88" name="avatar">
          <a:extLst>
            <a:ext uri="{FF2B5EF4-FFF2-40B4-BE49-F238E27FC236}">
              <a16:creationId xmlns:a16="http://schemas.microsoft.com/office/drawing/2014/main" id="{810C253F-E236-8A4D-BF9F-C935E31E3C8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89" name="avatar">
          <a:extLst>
            <a:ext uri="{FF2B5EF4-FFF2-40B4-BE49-F238E27FC236}">
              <a16:creationId xmlns:a16="http://schemas.microsoft.com/office/drawing/2014/main" id="{37ADB02A-62EC-5646-AE3E-850DD8FC795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90" name="avatar">
          <a:extLst>
            <a:ext uri="{FF2B5EF4-FFF2-40B4-BE49-F238E27FC236}">
              <a16:creationId xmlns:a16="http://schemas.microsoft.com/office/drawing/2014/main" id="{F28D80D1-F5E9-C841-A838-D3A3EF1F07D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91" name="avatar">
          <a:extLst>
            <a:ext uri="{FF2B5EF4-FFF2-40B4-BE49-F238E27FC236}">
              <a16:creationId xmlns:a16="http://schemas.microsoft.com/office/drawing/2014/main" id="{08B776C6-7169-044D-A689-000F4091735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92" name="avatar">
          <a:extLst>
            <a:ext uri="{FF2B5EF4-FFF2-40B4-BE49-F238E27FC236}">
              <a16:creationId xmlns:a16="http://schemas.microsoft.com/office/drawing/2014/main" id="{87BC4EA4-35E8-3049-97DF-A8ADB72DE0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93" name="avatar">
          <a:extLst>
            <a:ext uri="{FF2B5EF4-FFF2-40B4-BE49-F238E27FC236}">
              <a16:creationId xmlns:a16="http://schemas.microsoft.com/office/drawing/2014/main" id="{9A9E92C3-8D56-054C-B5BC-2CF109C058C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794" name="avatar">
          <a:extLst>
            <a:ext uri="{FF2B5EF4-FFF2-40B4-BE49-F238E27FC236}">
              <a16:creationId xmlns:a16="http://schemas.microsoft.com/office/drawing/2014/main" id="{84503130-45CD-2D49-BE0B-4FA3059143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95" name="avatar">
          <a:extLst>
            <a:ext uri="{FF2B5EF4-FFF2-40B4-BE49-F238E27FC236}">
              <a16:creationId xmlns:a16="http://schemas.microsoft.com/office/drawing/2014/main" id="{6AFF27B6-5A49-9B41-A545-B3199D38BD9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796" name="avatar">
          <a:extLst>
            <a:ext uri="{FF2B5EF4-FFF2-40B4-BE49-F238E27FC236}">
              <a16:creationId xmlns:a16="http://schemas.microsoft.com/office/drawing/2014/main" id="{192B27E9-0D9E-CA43-B658-C3B11E60014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797" name="avatar">
          <a:extLst>
            <a:ext uri="{FF2B5EF4-FFF2-40B4-BE49-F238E27FC236}">
              <a16:creationId xmlns:a16="http://schemas.microsoft.com/office/drawing/2014/main" id="{028CE607-99B5-7548-BE66-116211A01A9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798" name="avatar">
          <a:extLst>
            <a:ext uri="{FF2B5EF4-FFF2-40B4-BE49-F238E27FC236}">
              <a16:creationId xmlns:a16="http://schemas.microsoft.com/office/drawing/2014/main" id="{6BD85CE6-D276-044A-B2E3-6B51BF9590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799" name="avatar">
          <a:extLst>
            <a:ext uri="{FF2B5EF4-FFF2-40B4-BE49-F238E27FC236}">
              <a16:creationId xmlns:a16="http://schemas.microsoft.com/office/drawing/2014/main" id="{75F8EECF-3342-0B47-BEA3-28CE6199C3A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00" name="avatar">
          <a:extLst>
            <a:ext uri="{FF2B5EF4-FFF2-40B4-BE49-F238E27FC236}">
              <a16:creationId xmlns:a16="http://schemas.microsoft.com/office/drawing/2014/main" id="{D956537B-FAC3-1543-B736-B4B002C1F29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01" name="avatar">
          <a:extLst>
            <a:ext uri="{FF2B5EF4-FFF2-40B4-BE49-F238E27FC236}">
              <a16:creationId xmlns:a16="http://schemas.microsoft.com/office/drawing/2014/main" id="{F9EF0FFE-01C0-6549-A992-5FA5C256DEB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02" name="avatar">
          <a:extLst>
            <a:ext uri="{FF2B5EF4-FFF2-40B4-BE49-F238E27FC236}">
              <a16:creationId xmlns:a16="http://schemas.microsoft.com/office/drawing/2014/main" id="{483EF96F-344C-1349-84C0-707C0A11DCC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102</xdr:row>
      <xdr:rowOff>0</xdr:rowOff>
    </xdr:from>
    <xdr:ext cx="304800" cy="304800"/>
    <xdr:sp macro="" textlink="">
      <xdr:nvSpPr>
        <xdr:cNvPr id="3803" name="avatar">
          <a:extLst>
            <a:ext uri="{FF2B5EF4-FFF2-40B4-BE49-F238E27FC236}">
              <a16:creationId xmlns:a16="http://schemas.microsoft.com/office/drawing/2014/main" id="{DA8B2817-A560-2A48-BAE5-1525FF4FF14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804" name="avatar">
          <a:extLst>
            <a:ext uri="{FF2B5EF4-FFF2-40B4-BE49-F238E27FC236}">
              <a16:creationId xmlns:a16="http://schemas.microsoft.com/office/drawing/2014/main" id="{9E17782A-3689-1543-A8C8-D52F4D0C556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805" name="avatar">
          <a:extLst>
            <a:ext uri="{FF2B5EF4-FFF2-40B4-BE49-F238E27FC236}">
              <a16:creationId xmlns:a16="http://schemas.microsoft.com/office/drawing/2014/main" id="{F72C3FD3-B521-7145-B505-335AE6C7D1D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806" name="avatar">
          <a:extLst>
            <a:ext uri="{FF2B5EF4-FFF2-40B4-BE49-F238E27FC236}">
              <a16:creationId xmlns:a16="http://schemas.microsoft.com/office/drawing/2014/main" id="{8E3ABC7F-911C-5F40-A2E0-F22D3B1094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07" name="avatar">
          <a:extLst>
            <a:ext uri="{FF2B5EF4-FFF2-40B4-BE49-F238E27FC236}">
              <a16:creationId xmlns:a16="http://schemas.microsoft.com/office/drawing/2014/main" id="{4622E5A8-AED2-354B-856B-03B16CC5827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08" name="avatar">
          <a:extLst>
            <a:ext uri="{FF2B5EF4-FFF2-40B4-BE49-F238E27FC236}">
              <a16:creationId xmlns:a16="http://schemas.microsoft.com/office/drawing/2014/main" id="{AABF0052-A0E6-FC40-B6AC-5DC3C00DD3A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09" name="avatar">
          <a:extLst>
            <a:ext uri="{FF2B5EF4-FFF2-40B4-BE49-F238E27FC236}">
              <a16:creationId xmlns:a16="http://schemas.microsoft.com/office/drawing/2014/main" id="{3A5873E5-AD96-6945-A8E4-0D778438746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10" name="avatar">
          <a:extLst>
            <a:ext uri="{FF2B5EF4-FFF2-40B4-BE49-F238E27FC236}">
              <a16:creationId xmlns:a16="http://schemas.microsoft.com/office/drawing/2014/main" id="{9E8A2BAD-1D66-1A45-BE26-C7CDC6A0575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11" name="avatar">
          <a:extLst>
            <a:ext uri="{FF2B5EF4-FFF2-40B4-BE49-F238E27FC236}">
              <a16:creationId xmlns:a16="http://schemas.microsoft.com/office/drawing/2014/main" id="{BF904C77-1CE7-C14F-A649-74D3BF371FC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12" name="avatar">
          <a:extLst>
            <a:ext uri="{FF2B5EF4-FFF2-40B4-BE49-F238E27FC236}">
              <a16:creationId xmlns:a16="http://schemas.microsoft.com/office/drawing/2014/main" id="{549D7D36-1FB1-AC4C-BF9E-814E21C6D16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13" name="avatar">
          <a:extLst>
            <a:ext uri="{FF2B5EF4-FFF2-40B4-BE49-F238E27FC236}">
              <a16:creationId xmlns:a16="http://schemas.microsoft.com/office/drawing/2014/main" id="{CE15473F-18BD-A145-825E-81FEF8E94BA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14" name="avatar">
          <a:extLst>
            <a:ext uri="{FF2B5EF4-FFF2-40B4-BE49-F238E27FC236}">
              <a16:creationId xmlns:a16="http://schemas.microsoft.com/office/drawing/2014/main" id="{3ED25D81-650F-4F44-BF49-F0C9CCF1AA2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15" name="avatar">
          <a:extLst>
            <a:ext uri="{FF2B5EF4-FFF2-40B4-BE49-F238E27FC236}">
              <a16:creationId xmlns:a16="http://schemas.microsoft.com/office/drawing/2014/main" id="{4FCECF8C-663B-A14F-BBF9-B8C6ABCEA74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103</xdr:row>
      <xdr:rowOff>0</xdr:rowOff>
    </xdr:from>
    <xdr:ext cx="304800" cy="304800"/>
    <xdr:sp macro="" textlink="">
      <xdr:nvSpPr>
        <xdr:cNvPr id="3816" name="avatar">
          <a:extLst>
            <a:ext uri="{FF2B5EF4-FFF2-40B4-BE49-F238E27FC236}">
              <a16:creationId xmlns:a16="http://schemas.microsoft.com/office/drawing/2014/main" id="{3F0FFB97-F646-1B4E-ABE2-E456E702108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104</xdr:row>
      <xdr:rowOff>0</xdr:rowOff>
    </xdr:from>
    <xdr:ext cx="304800" cy="304800"/>
    <xdr:sp macro="" textlink="">
      <xdr:nvSpPr>
        <xdr:cNvPr id="3817" name="avatar">
          <a:extLst>
            <a:ext uri="{FF2B5EF4-FFF2-40B4-BE49-F238E27FC236}">
              <a16:creationId xmlns:a16="http://schemas.microsoft.com/office/drawing/2014/main" id="{22DEE337-8DCB-F845-BA1C-AB1BB52A667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105</xdr:row>
      <xdr:rowOff>0</xdr:rowOff>
    </xdr:from>
    <xdr:ext cx="304800" cy="304800"/>
    <xdr:sp macro="" textlink="">
      <xdr:nvSpPr>
        <xdr:cNvPr id="3818" name="avatar">
          <a:extLst>
            <a:ext uri="{FF2B5EF4-FFF2-40B4-BE49-F238E27FC236}">
              <a16:creationId xmlns:a16="http://schemas.microsoft.com/office/drawing/2014/main" id="{BDEC4666-BBE2-664E-8F19-E3E81D6D459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819" name="avatar">
          <a:extLst>
            <a:ext uri="{FF2B5EF4-FFF2-40B4-BE49-F238E27FC236}">
              <a16:creationId xmlns:a16="http://schemas.microsoft.com/office/drawing/2014/main" id="{7F5E0129-7626-BA41-BC53-52238CA1201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20" name="avatar">
          <a:extLst>
            <a:ext uri="{FF2B5EF4-FFF2-40B4-BE49-F238E27FC236}">
              <a16:creationId xmlns:a16="http://schemas.microsoft.com/office/drawing/2014/main" id="{B66CCDD5-A7DC-A442-85F9-ABEDEC2EAA4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21" name="avatar">
          <a:extLst>
            <a:ext uri="{FF2B5EF4-FFF2-40B4-BE49-F238E27FC236}">
              <a16:creationId xmlns:a16="http://schemas.microsoft.com/office/drawing/2014/main" id="{7FC47C89-A049-884D-A607-9C9B15B2720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22" name="avatar">
          <a:extLst>
            <a:ext uri="{FF2B5EF4-FFF2-40B4-BE49-F238E27FC236}">
              <a16:creationId xmlns:a16="http://schemas.microsoft.com/office/drawing/2014/main" id="{A0BFB37C-8056-B84A-9A0F-03330D652E7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23" name="avatar">
          <a:extLst>
            <a:ext uri="{FF2B5EF4-FFF2-40B4-BE49-F238E27FC236}">
              <a16:creationId xmlns:a16="http://schemas.microsoft.com/office/drawing/2014/main" id="{339566CD-984F-464A-BE66-5A23C8EEC97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24" name="avatar">
          <a:extLst>
            <a:ext uri="{FF2B5EF4-FFF2-40B4-BE49-F238E27FC236}">
              <a16:creationId xmlns:a16="http://schemas.microsoft.com/office/drawing/2014/main" id="{E053C028-92FF-BF45-9593-ACC13063E86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25" name="avatar">
          <a:extLst>
            <a:ext uri="{FF2B5EF4-FFF2-40B4-BE49-F238E27FC236}">
              <a16:creationId xmlns:a16="http://schemas.microsoft.com/office/drawing/2014/main" id="{7A96B147-89A2-DF40-BAD3-8C290A24422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26" name="avatar">
          <a:extLst>
            <a:ext uri="{FF2B5EF4-FFF2-40B4-BE49-F238E27FC236}">
              <a16:creationId xmlns:a16="http://schemas.microsoft.com/office/drawing/2014/main" id="{2B0B8B56-7537-5445-B017-6468A4126F2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27" name="avatar">
          <a:extLst>
            <a:ext uri="{FF2B5EF4-FFF2-40B4-BE49-F238E27FC236}">
              <a16:creationId xmlns:a16="http://schemas.microsoft.com/office/drawing/2014/main" id="{B5B4750D-6CC6-474C-8DD0-04527776573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28" name="avatar">
          <a:extLst>
            <a:ext uri="{FF2B5EF4-FFF2-40B4-BE49-F238E27FC236}">
              <a16:creationId xmlns:a16="http://schemas.microsoft.com/office/drawing/2014/main" id="{A9E30902-247A-9B43-98D6-FB797416E3E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29" name="avatar">
          <a:extLst>
            <a:ext uri="{FF2B5EF4-FFF2-40B4-BE49-F238E27FC236}">
              <a16:creationId xmlns:a16="http://schemas.microsoft.com/office/drawing/2014/main" id="{63157141-5E3F-A145-ACF9-A703866CB31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30" name="avatar">
          <a:extLst>
            <a:ext uri="{FF2B5EF4-FFF2-40B4-BE49-F238E27FC236}">
              <a16:creationId xmlns:a16="http://schemas.microsoft.com/office/drawing/2014/main" id="{667FA6CF-6AA7-AF44-A5C8-61A20EEA6B8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31" name="avatar">
          <a:extLst>
            <a:ext uri="{FF2B5EF4-FFF2-40B4-BE49-F238E27FC236}">
              <a16:creationId xmlns:a16="http://schemas.microsoft.com/office/drawing/2014/main" id="{60E840A6-DB11-3149-BE41-8675ECD1E6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32" name="avatar">
          <a:extLst>
            <a:ext uri="{FF2B5EF4-FFF2-40B4-BE49-F238E27FC236}">
              <a16:creationId xmlns:a16="http://schemas.microsoft.com/office/drawing/2014/main" id="{F22B7363-54FA-FB4A-B7AB-738832C48AE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106</xdr:row>
      <xdr:rowOff>0</xdr:rowOff>
    </xdr:from>
    <xdr:ext cx="304800" cy="304800"/>
    <xdr:sp macro="" textlink="">
      <xdr:nvSpPr>
        <xdr:cNvPr id="3833" name="avatar">
          <a:extLst>
            <a:ext uri="{FF2B5EF4-FFF2-40B4-BE49-F238E27FC236}">
              <a16:creationId xmlns:a16="http://schemas.microsoft.com/office/drawing/2014/main" id="{DF3E532C-829B-684D-9E18-E29FA583598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834" name="avatar">
          <a:extLst>
            <a:ext uri="{FF2B5EF4-FFF2-40B4-BE49-F238E27FC236}">
              <a16:creationId xmlns:a16="http://schemas.microsoft.com/office/drawing/2014/main" id="{B4DD0339-2A1C-7F42-9D30-D284D035EA9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35" name="avatar">
          <a:extLst>
            <a:ext uri="{FF2B5EF4-FFF2-40B4-BE49-F238E27FC236}">
              <a16:creationId xmlns:a16="http://schemas.microsoft.com/office/drawing/2014/main" id="{28A5B189-AB3B-694F-84AF-EBE2446BE6D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36" name="avatar">
          <a:extLst>
            <a:ext uri="{FF2B5EF4-FFF2-40B4-BE49-F238E27FC236}">
              <a16:creationId xmlns:a16="http://schemas.microsoft.com/office/drawing/2014/main" id="{9A068A1E-D402-924D-A0BB-4649ED86EAC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37" name="avatar">
          <a:extLst>
            <a:ext uri="{FF2B5EF4-FFF2-40B4-BE49-F238E27FC236}">
              <a16:creationId xmlns:a16="http://schemas.microsoft.com/office/drawing/2014/main" id="{D0E7C82A-B8D4-C74C-B03F-2AA8F52DBF7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838" name="avatar">
          <a:extLst>
            <a:ext uri="{FF2B5EF4-FFF2-40B4-BE49-F238E27FC236}">
              <a16:creationId xmlns:a16="http://schemas.microsoft.com/office/drawing/2014/main" id="{041578C1-3816-8349-A360-160A73B1CD2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39" name="avatar">
          <a:extLst>
            <a:ext uri="{FF2B5EF4-FFF2-40B4-BE49-F238E27FC236}">
              <a16:creationId xmlns:a16="http://schemas.microsoft.com/office/drawing/2014/main" id="{1DBA9191-D6D0-BC4B-83C9-CF985CCD884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40" name="avatar">
          <a:extLst>
            <a:ext uri="{FF2B5EF4-FFF2-40B4-BE49-F238E27FC236}">
              <a16:creationId xmlns:a16="http://schemas.microsoft.com/office/drawing/2014/main" id="{9D0B91A3-9FDA-5C48-A37E-DE444C8BEA6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41" name="avatar">
          <a:extLst>
            <a:ext uri="{FF2B5EF4-FFF2-40B4-BE49-F238E27FC236}">
              <a16:creationId xmlns:a16="http://schemas.microsoft.com/office/drawing/2014/main" id="{33214171-47BB-7C40-A080-7901D7FD0BE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42" name="avatar">
          <a:extLst>
            <a:ext uri="{FF2B5EF4-FFF2-40B4-BE49-F238E27FC236}">
              <a16:creationId xmlns:a16="http://schemas.microsoft.com/office/drawing/2014/main" id="{F9F4379F-A173-8844-A429-F99B7174496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107</xdr:row>
      <xdr:rowOff>0</xdr:rowOff>
    </xdr:from>
    <xdr:ext cx="304800" cy="304800"/>
    <xdr:sp macro="" textlink="">
      <xdr:nvSpPr>
        <xdr:cNvPr id="3843" name="avatar">
          <a:extLst>
            <a:ext uri="{FF2B5EF4-FFF2-40B4-BE49-F238E27FC236}">
              <a16:creationId xmlns:a16="http://schemas.microsoft.com/office/drawing/2014/main" id="{4F59F212-3AED-C349-84AF-47DACB518B9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44" name="avatar">
          <a:extLst>
            <a:ext uri="{FF2B5EF4-FFF2-40B4-BE49-F238E27FC236}">
              <a16:creationId xmlns:a16="http://schemas.microsoft.com/office/drawing/2014/main" id="{653E01B3-69BA-E042-9078-C8614A4CC1E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45" name="avatar">
          <a:extLst>
            <a:ext uri="{FF2B5EF4-FFF2-40B4-BE49-F238E27FC236}">
              <a16:creationId xmlns:a16="http://schemas.microsoft.com/office/drawing/2014/main" id="{1915322C-A8BA-5148-9166-2E2D05EDFCA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46" name="avatar">
          <a:extLst>
            <a:ext uri="{FF2B5EF4-FFF2-40B4-BE49-F238E27FC236}">
              <a16:creationId xmlns:a16="http://schemas.microsoft.com/office/drawing/2014/main" id="{5CE85F59-D962-424D-8D6C-AD522720812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47" name="avatar">
          <a:extLst>
            <a:ext uri="{FF2B5EF4-FFF2-40B4-BE49-F238E27FC236}">
              <a16:creationId xmlns:a16="http://schemas.microsoft.com/office/drawing/2014/main" id="{21F92A20-D394-524E-A872-CFFFFA80CAA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48" name="avatar">
          <a:extLst>
            <a:ext uri="{FF2B5EF4-FFF2-40B4-BE49-F238E27FC236}">
              <a16:creationId xmlns:a16="http://schemas.microsoft.com/office/drawing/2014/main" id="{7CBE8BC5-532F-B940-8525-FDDCD7EB5F8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49" name="avatar">
          <a:extLst>
            <a:ext uri="{FF2B5EF4-FFF2-40B4-BE49-F238E27FC236}">
              <a16:creationId xmlns:a16="http://schemas.microsoft.com/office/drawing/2014/main" id="{8774E969-6583-F349-8559-389712467CA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50" name="avatar">
          <a:extLst>
            <a:ext uri="{FF2B5EF4-FFF2-40B4-BE49-F238E27FC236}">
              <a16:creationId xmlns:a16="http://schemas.microsoft.com/office/drawing/2014/main" id="{D936D76D-9D37-E241-B30C-396044D892C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51" name="avatar">
          <a:extLst>
            <a:ext uri="{FF2B5EF4-FFF2-40B4-BE49-F238E27FC236}">
              <a16:creationId xmlns:a16="http://schemas.microsoft.com/office/drawing/2014/main" id="{315DBD70-5FE3-5E46-8415-F37DA52DA6D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52" name="avatar">
          <a:extLst>
            <a:ext uri="{FF2B5EF4-FFF2-40B4-BE49-F238E27FC236}">
              <a16:creationId xmlns:a16="http://schemas.microsoft.com/office/drawing/2014/main" id="{BB80CBAF-9D57-994A-A699-61F826C871F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53" name="avatar">
          <a:extLst>
            <a:ext uri="{FF2B5EF4-FFF2-40B4-BE49-F238E27FC236}">
              <a16:creationId xmlns:a16="http://schemas.microsoft.com/office/drawing/2014/main" id="{FA348886-3C29-0149-A230-23348AACF04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54" name="avatar">
          <a:extLst>
            <a:ext uri="{FF2B5EF4-FFF2-40B4-BE49-F238E27FC236}">
              <a16:creationId xmlns:a16="http://schemas.microsoft.com/office/drawing/2014/main" id="{3F2C7552-3B53-C84A-B9E3-A82B71BE3ED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55" name="avatar">
          <a:extLst>
            <a:ext uri="{FF2B5EF4-FFF2-40B4-BE49-F238E27FC236}">
              <a16:creationId xmlns:a16="http://schemas.microsoft.com/office/drawing/2014/main" id="{9A7D12D7-28FB-2145-B057-353125E1947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56" name="avatar">
          <a:extLst>
            <a:ext uri="{FF2B5EF4-FFF2-40B4-BE49-F238E27FC236}">
              <a16:creationId xmlns:a16="http://schemas.microsoft.com/office/drawing/2014/main" id="{17A6B264-5210-0043-86BB-7581E25FCCB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57" name="avatar">
          <a:extLst>
            <a:ext uri="{FF2B5EF4-FFF2-40B4-BE49-F238E27FC236}">
              <a16:creationId xmlns:a16="http://schemas.microsoft.com/office/drawing/2014/main" id="{F3FB5815-E4FD-624C-A06D-38D9A475A4F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58" name="avatar">
          <a:extLst>
            <a:ext uri="{FF2B5EF4-FFF2-40B4-BE49-F238E27FC236}">
              <a16:creationId xmlns:a16="http://schemas.microsoft.com/office/drawing/2014/main" id="{32A0A84F-D7F3-1246-A021-7541F3304E4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109</xdr:row>
      <xdr:rowOff>0</xdr:rowOff>
    </xdr:from>
    <xdr:ext cx="304800" cy="304800"/>
    <xdr:sp macro="" textlink="">
      <xdr:nvSpPr>
        <xdr:cNvPr id="3859" name="avatar">
          <a:extLst>
            <a:ext uri="{FF2B5EF4-FFF2-40B4-BE49-F238E27FC236}">
              <a16:creationId xmlns:a16="http://schemas.microsoft.com/office/drawing/2014/main" id="{430CF8FB-7FA4-714A-8D58-B0F40F81656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60" name="avatar">
          <a:extLst>
            <a:ext uri="{FF2B5EF4-FFF2-40B4-BE49-F238E27FC236}">
              <a16:creationId xmlns:a16="http://schemas.microsoft.com/office/drawing/2014/main" id="{7E14439E-9194-834F-971D-F45F26AB784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61" name="avatar">
          <a:extLst>
            <a:ext uri="{FF2B5EF4-FFF2-40B4-BE49-F238E27FC236}">
              <a16:creationId xmlns:a16="http://schemas.microsoft.com/office/drawing/2014/main" id="{B08A7A48-5DED-734E-959C-FDB9AF62CF0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62" name="avatar">
          <a:extLst>
            <a:ext uri="{FF2B5EF4-FFF2-40B4-BE49-F238E27FC236}">
              <a16:creationId xmlns:a16="http://schemas.microsoft.com/office/drawing/2014/main" id="{4CE1C9C2-7B5E-F941-83B0-A2B321F5AED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63" name="avatar">
          <a:extLst>
            <a:ext uri="{FF2B5EF4-FFF2-40B4-BE49-F238E27FC236}">
              <a16:creationId xmlns:a16="http://schemas.microsoft.com/office/drawing/2014/main" id="{CB33E37C-CC30-614A-8571-2DACA7565CE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110</xdr:row>
      <xdr:rowOff>0</xdr:rowOff>
    </xdr:from>
    <xdr:ext cx="304800" cy="304800"/>
    <xdr:sp macro="" textlink="">
      <xdr:nvSpPr>
        <xdr:cNvPr id="3864" name="avatar">
          <a:extLst>
            <a:ext uri="{FF2B5EF4-FFF2-40B4-BE49-F238E27FC236}">
              <a16:creationId xmlns:a16="http://schemas.microsoft.com/office/drawing/2014/main" id="{D3565266-1C8C-9D44-98F7-71C3D7513A0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65" name="avatar">
          <a:extLst>
            <a:ext uri="{FF2B5EF4-FFF2-40B4-BE49-F238E27FC236}">
              <a16:creationId xmlns:a16="http://schemas.microsoft.com/office/drawing/2014/main" id="{905EA308-5B71-AD40-AD07-865679F3735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111</xdr:row>
      <xdr:rowOff>0</xdr:rowOff>
    </xdr:from>
    <xdr:ext cx="304800" cy="304800"/>
    <xdr:sp macro="" textlink="">
      <xdr:nvSpPr>
        <xdr:cNvPr id="3866" name="avatar">
          <a:extLst>
            <a:ext uri="{FF2B5EF4-FFF2-40B4-BE49-F238E27FC236}">
              <a16:creationId xmlns:a16="http://schemas.microsoft.com/office/drawing/2014/main" id="{43B8F9C6-F4A6-F743-B67B-7CF8E578FB9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67" name="avatar">
          <a:extLst>
            <a:ext uri="{FF2B5EF4-FFF2-40B4-BE49-F238E27FC236}">
              <a16:creationId xmlns:a16="http://schemas.microsoft.com/office/drawing/2014/main" id="{91345D5E-8E52-7D4F-889A-DC72D024121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68" name="avatar">
          <a:extLst>
            <a:ext uri="{FF2B5EF4-FFF2-40B4-BE49-F238E27FC236}">
              <a16:creationId xmlns:a16="http://schemas.microsoft.com/office/drawing/2014/main" id="{93D44474-303A-C543-9090-9D2C1BC5EAE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69" name="avatar">
          <a:extLst>
            <a:ext uri="{FF2B5EF4-FFF2-40B4-BE49-F238E27FC236}">
              <a16:creationId xmlns:a16="http://schemas.microsoft.com/office/drawing/2014/main" id="{21B8A22C-45A3-C241-810C-6C7FCB28363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0" name="avatar">
          <a:extLst>
            <a:ext uri="{FF2B5EF4-FFF2-40B4-BE49-F238E27FC236}">
              <a16:creationId xmlns:a16="http://schemas.microsoft.com/office/drawing/2014/main" id="{2CF33EC3-C0E6-744C-9A88-FB80DFAFE1C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1" name="avatar">
          <a:extLst>
            <a:ext uri="{FF2B5EF4-FFF2-40B4-BE49-F238E27FC236}">
              <a16:creationId xmlns:a16="http://schemas.microsoft.com/office/drawing/2014/main" id="{CD8783DE-732E-3441-856F-61F87DD3B7D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2" name="avatar">
          <a:extLst>
            <a:ext uri="{FF2B5EF4-FFF2-40B4-BE49-F238E27FC236}">
              <a16:creationId xmlns:a16="http://schemas.microsoft.com/office/drawing/2014/main" id="{A3D02C5A-97F1-E246-B819-ED7B457A5FF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3" name="avatar">
          <a:extLst>
            <a:ext uri="{FF2B5EF4-FFF2-40B4-BE49-F238E27FC236}">
              <a16:creationId xmlns:a16="http://schemas.microsoft.com/office/drawing/2014/main" id="{E95F7C6C-BD0B-704B-A443-F3EE4C203A1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4" name="avatar">
          <a:extLst>
            <a:ext uri="{FF2B5EF4-FFF2-40B4-BE49-F238E27FC236}">
              <a16:creationId xmlns:a16="http://schemas.microsoft.com/office/drawing/2014/main" id="{0AAF8346-4A84-A846-A91B-5B7168EEDE8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5" name="avatar">
          <a:extLst>
            <a:ext uri="{FF2B5EF4-FFF2-40B4-BE49-F238E27FC236}">
              <a16:creationId xmlns:a16="http://schemas.microsoft.com/office/drawing/2014/main" id="{C237BCD1-80B8-4947-B456-DD23BBE8F7F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6" name="avatar">
          <a:extLst>
            <a:ext uri="{FF2B5EF4-FFF2-40B4-BE49-F238E27FC236}">
              <a16:creationId xmlns:a16="http://schemas.microsoft.com/office/drawing/2014/main" id="{F3B62165-3CEE-EE46-9F40-316F614178D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7" name="avatar">
          <a:extLst>
            <a:ext uri="{FF2B5EF4-FFF2-40B4-BE49-F238E27FC236}">
              <a16:creationId xmlns:a16="http://schemas.microsoft.com/office/drawing/2014/main" id="{F51888CC-E077-6F45-8D33-5AD4C416C1A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8" name="avatar">
          <a:extLst>
            <a:ext uri="{FF2B5EF4-FFF2-40B4-BE49-F238E27FC236}">
              <a16:creationId xmlns:a16="http://schemas.microsoft.com/office/drawing/2014/main" id="{435DAF48-F223-2648-9FF5-1F2F86ADA1E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79" name="avatar">
          <a:extLst>
            <a:ext uri="{FF2B5EF4-FFF2-40B4-BE49-F238E27FC236}">
              <a16:creationId xmlns:a16="http://schemas.microsoft.com/office/drawing/2014/main" id="{C843F69A-2E07-884E-B2DB-1DC4604A1CC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0" name="avatar">
          <a:extLst>
            <a:ext uri="{FF2B5EF4-FFF2-40B4-BE49-F238E27FC236}">
              <a16:creationId xmlns:a16="http://schemas.microsoft.com/office/drawing/2014/main" id="{DF7676DF-AABD-F64F-8D1C-109637EE6F6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1" name="avatar">
          <a:extLst>
            <a:ext uri="{FF2B5EF4-FFF2-40B4-BE49-F238E27FC236}">
              <a16:creationId xmlns:a16="http://schemas.microsoft.com/office/drawing/2014/main" id="{2ED58CB9-A322-A54B-8FB3-FD3B5389B0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2" name="avatar">
          <a:extLst>
            <a:ext uri="{FF2B5EF4-FFF2-40B4-BE49-F238E27FC236}">
              <a16:creationId xmlns:a16="http://schemas.microsoft.com/office/drawing/2014/main" id="{513128AB-23E8-1446-9F3A-A8474951906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3" name="avatar">
          <a:extLst>
            <a:ext uri="{FF2B5EF4-FFF2-40B4-BE49-F238E27FC236}">
              <a16:creationId xmlns:a16="http://schemas.microsoft.com/office/drawing/2014/main" id="{2623B9A6-F683-FB46-99AC-F8D3ED0AD85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4" name="avatar">
          <a:extLst>
            <a:ext uri="{FF2B5EF4-FFF2-40B4-BE49-F238E27FC236}">
              <a16:creationId xmlns:a16="http://schemas.microsoft.com/office/drawing/2014/main" id="{4553FE8C-C44C-9D4F-BECD-A509F682787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5" name="avatar">
          <a:extLst>
            <a:ext uri="{FF2B5EF4-FFF2-40B4-BE49-F238E27FC236}">
              <a16:creationId xmlns:a16="http://schemas.microsoft.com/office/drawing/2014/main" id="{E37F6B13-959B-B64D-A3FE-A61C9C7D80B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6" name="avatar">
          <a:extLst>
            <a:ext uri="{FF2B5EF4-FFF2-40B4-BE49-F238E27FC236}">
              <a16:creationId xmlns:a16="http://schemas.microsoft.com/office/drawing/2014/main" id="{E557B1A6-0660-C34D-8E46-B61417C13EF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7" name="avatar">
          <a:extLst>
            <a:ext uri="{FF2B5EF4-FFF2-40B4-BE49-F238E27FC236}">
              <a16:creationId xmlns:a16="http://schemas.microsoft.com/office/drawing/2014/main" id="{8722E5FA-1113-B745-8DD7-B8205C01540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8" name="avatar">
          <a:extLst>
            <a:ext uri="{FF2B5EF4-FFF2-40B4-BE49-F238E27FC236}">
              <a16:creationId xmlns:a16="http://schemas.microsoft.com/office/drawing/2014/main" id="{43A37571-1E4F-684D-A3B9-7422FBCAD44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89" name="avatar">
          <a:extLst>
            <a:ext uri="{FF2B5EF4-FFF2-40B4-BE49-F238E27FC236}">
              <a16:creationId xmlns:a16="http://schemas.microsoft.com/office/drawing/2014/main" id="{C50895FB-C799-3048-9F32-BE3E5776C46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0" name="avatar">
          <a:extLst>
            <a:ext uri="{FF2B5EF4-FFF2-40B4-BE49-F238E27FC236}">
              <a16:creationId xmlns:a16="http://schemas.microsoft.com/office/drawing/2014/main" id="{9A79163B-FE50-094D-A4DE-C6EFDE8279B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1" name="avatar">
          <a:extLst>
            <a:ext uri="{FF2B5EF4-FFF2-40B4-BE49-F238E27FC236}">
              <a16:creationId xmlns:a16="http://schemas.microsoft.com/office/drawing/2014/main" id="{5B2D40E5-2BBA-184C-B9E2-3FA71023CA1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2" name="avatar">
          <a:extLst>
            <a:ext uri="{FF2B5EF4-FFF2-40B4-BE49-F238E27FC236}">
              <a16:creationId xmlns:a16="http://schemas.microsoft.com/office/drawing/2014/main" id="{79206721-2152-FC48-AA87-078B6CE9662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3" name="avatar">
          <a:extLst>
            <a:ext uri="{FF2B5EF4-FFF2-40B4-BE49-F238E27FC236}">
              <a16:creationId xmlns:a16="http://schemas.microsoft.com/office/drawing/2014/main" id="{524CFD3A-F7CA-8F46-B330-30202888CE9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4" name="avatar">
          <a:extLst>
            <a:ext uri="{FF2B5EF4-FFF2-40B4-BE49-F238E27FC236}">
              <a16:creationId xmlns:a16="http://schemas.microsoft.com/office/drawing/2014/main" id="{BBAE4496-267B-7E44-82C1-A2080CDCC6D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5" name="avatar">
          <a:extLst>
            <a:ext uri="{FF2B5EF4-FFF2-40B4-BE49-F238E27FC236}">
              <a16:creationId xmlns:a16="http://schemas.microsoft.com/office/drawing/2014/main" id="{E0711296-C4A2-AC48-BE10-161D82E9558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6" name="avatar">
          <a:extLst>
            <a:ext uri="{FF2B5EF4-FFF2-40B4-BE49-F238E27FC236}">
              <a16:creationId xmlns:a16="http://schemas.microsoft.com/office/drawing/2014/main" id="{F70587CB-0C2E-434B-A008-192228F1435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7" name="avatar">
          <a:extLst>
            <a:ext uri="{FF2B5EF4-FFF2-40B4-BE49-F238E27FC236}">
              <a16:creationId xmlns:a16="http://schemas.microsoft.com/office/drawing/2014/main" id="{2A8816D8-255A-D14A-95FB-B693EE2A086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8" name="avatar">
          <a:extLst>
            <a:ext uri="{FF2B5EF4-FFF2-40B4-BE49-F238E27FC236}">
              <a16:creationId xmlns:a16="http://schemas.microsoft.com/office/drawing/2014/main" id="{D1E1D74F-4FD0-A44D-8536-054DB1AF2282}"/>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899" name="avatar">
          <a:extLst>
            <a:ext uri="{FF2B5EF4-FFF2-40B4-BE49-F238E27FC236}">
              <a16:creationId xmlns:a16="http://schemas.microsoft.com/office/drawing/2014/main" id="{FBE86E25-CFCB-734C-9798-F80A28FE447C}"/>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0" name="avatar">
          <a:extLst>
            <a:ext uri="{FF2B5EF4-FFF2-40B4-BE49-F238E27FC236}">
              <a16:creationId xmlns:a16="http://schemas.microsoft.com/office/drawing/2014/main" id="{DC8FC0F1-06EC-DB4B-BE90-D99A551DBBEB}"/>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1" name="avatar">
          <a:extLst>
            <a:ext uri="{FF2B5EF4-FFF2-40B4-BE49-F238E27FC236}">
              <a16:creationId xmlns:a16="http://schemas.microsoft.com/office/drawing/2014/main" id="{7D84D4F1-724D-A841-8907-419BED2B1B2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2" name="avatar">
          <a:extLst>
            <a:ext uri="{FF2B5EF4-FFF2-40B4-BE49-F238E27FC236}">
              <a16:creationId xmlns:a16="http://schemas.microsoft.com/office/drawing/2014/main" id="{D17E4CC5-37EB-AF47-AC11-6CCC977C5FB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3" name="avatar">
          <a:extLst>
            <a:ext uri="{FF2B5EF4-FFF2-40B4-BE49-F238E27FC236}">
              <a16:creationId xmlns:a16="http://schemas.microsoft.com/office/drawing/2014/main" id="{F315DF79-B1B1-DD43-918A-AE4DCF7C1E6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4" name="avatar">
          <a:extLst>
            <a:ext uri="{FF2B5EF4-FFF2-40B4-BE49-F238E27FC236}">
              <a16:creationId xmlns:a16="http://schemas.microsoft.com/office/drawing/2014/main" id="{61724136-0F8F-9540-A656-0D544F2D923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5" name="avatar">
          <a:extLst>
            <a:ext uri="{FF2B5EF4-FFF2-40B4-BE49-F238E27FC236}">
              <a16:creationId xmlns:a16="http://schemas.microsoft.com/office/drawing/2014/main" id="{381C0F37-D016-9B40-AE8F-178A01C5AF8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6" name="avatar">
          <a:extLst>
            <a:ext uri="{FF2B5EF4-FFF2-40B4-BE49-F238E27FC236}">
              <a16:creationId xmlns:a16="http://schemas.microsoft.com/office/drawing/2014/main" id="{D057CE21-F9CC-DA45-AF29-FBA03C8AC67F}"/>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7" name="avatar">
          <a:extLst>
            <a:ext uri="{FF2B5EF4-FFF2-40B4-BE49-F238E27FC236}">
              <a16:creationId xmlns:a16="http://schemas.microsoft.com/office/drawing/2014/main" id="{290F216D-8009-ED47-BCE3-B3E067F5184D}"/>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8" name="avatar">
          <a:extLst>
            <a:ext uri="{FF2B5EF4-FFF2-40B4-BE49-F238E27FC236}">
              <a16:creationId xmlns:a16="http://schemas.microsoft.com/office/drawing/2014/main" id="{C4E68519-A5FC-6E44-B808-DD0DAA68457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09" name="avatar">
          <a:extLst>
            <a:ext uri="{FF2B5EF4-FFF2-40B4-BE49-F238E27FC236}">
              <a16:creationId xmlns:a16="http://schemas.microsoft.com/office/drawing/2014/main" id="{F0EDA925-18ED-2944-AC66-884A957CA64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0" name="avatar">
          <a:extLst>
            <a:ext uri="{FF2B5EF4-FFF2-40B4-BE49-F238E27FC236}">
              <a16:creationId xmlns:a16="http://schemas.microsoft.com/office/drawing/2014/main" id="{A2956B4A-076A-7F47-A959-C598734388A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1" name="avatar">
          <a:extLst>
            <a:ext uri="{FF2B5EF4-FFF2-40B4-BE49-F238E27FC236}">
              <a16:creationId xmlns:a16="http://schemas.microsoft.com/office/drawing/2014/main" id="{FB9C55B4-945A-5A4A-9BEA-802A13BBBC80}"/>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2" name="avatar">
          <a:extLst>
            <a:ext uri="{FF2B5EF4-FFF2-40B4-BE49-F238E27FC236}">
              <a16:creationId xmlns:a16="http://schemas.microsoft.com/office/drawing/2014/main" id="{DAE310AA-7967-1143-88A7-F4ED02D1368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3" name="avatar">
          <a:extLst>
            <a:ext uri="{FF2B5EF4-FFF2-40B4-BE49-F238E27FC236}">
              <a16:creationId xmlns:a16="http://schemas.microsoft.com/office/drawing/2014/main" id="{EACFF383-7D74-A54D-AF34-0726F832C0B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4" name="avatar">
          <a:extLst>
            <a:ext uri="{FF2B5EF4-FFF2-40B4-BE49-F238E27FC236}">
              <a16:creationId xmlns:a16="http://schemas.microsoft.com/office/drawing/2014/main" id="{198DEDCC-CC0D-0F4B-B349-D5E656177FC6}"/>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5" name="avatar">
          <a:extLst>
            <a:ext uri="{FF2B5EF4-FFF2-40B4-BE49-F238E27FC236}">
              <a16:creationId xmlns:a16="http://schemas.microsoft.com/office/drawing/2014/main" id="{E81ABA60-CE4C-944B-B65C-8A7C60F123D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6" name="avatar">
          <a:extLst>
            <a:ext uri="{FF2B5EF4-FFF2-40B4-BE49-F238E27FC236}">
              <a16:creationId xmlns:a16="http://schemas.microsoft.com/office/drawing/2014/main" id="{B54AF752-C9E8-664A-95A0-851730511CC7}"/>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7" name="avatar">
          <a:extLst>
            <a:ext uri="{FF2B5EF4-FFF2-40B4-BE49-F238E27FC236}">
              <a16:creationId xmlns:a16="http://schemas.microsoft.com/office/drawing/2014/main" id="{AF91678B-69CF-0740-A853-73B55682B5A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8" name="avatar">
          <a:extLst>
            <a:ext uri="{FF2B5EF4-FFF2-40B4-BE49-F238E27FC236}">
              <a16:creationId xmlns:a16="http://schemas.microsoft.com/office/drawing/2014/main" id="{0AB0CBAF-A777-874D-BF75-B8072B3065D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19" name="avatar">
          <a:extLst>
            <a:ext uri="{FF2B5EF4-FFF2-40B4-BE49-F238E27FC236}">
              <a16:creationId xmlns:a16="http://schemas.microsoft.com/office/drawing/2014/main" id="{7B93AA0A-4FED-BF4F-B0DF-A5DFFBD51C1A}"/>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0" name="avatar">
          <a:extLst>
            <a:ext uri="{FF2B5EF4-FFF2-40B4-BE49-F238E27FC236}">
              <a16:creationId xmlns:a16="http://schemas.microsoft.com/office/drawing/2014/main" id="{D33E3855-24BE-3449-A757-05EF1589607E}"/>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1" name="avatar">
          <a:extLst>
            <a:ext uri="{FF2B5EF4-FFF2-40B4-BE49-F238E27FC236}">
              <a16:creationId xmlns:a16="http://schemas.microsoft.com/office/drawing/2014/main" id="{8F1B3A04-8058-F244-904B-00F534077253}"/>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2" name="avatar">
          <a:extLst>
            <a:ext uri="{FF2B5EF4-FFF2-40B4-BE49-F238E27FC236}">
              <a16:creationId xmlns:a16="http://schemas.microsoft.com/office/drawing/2014/main" id="{731249FA-64AD-E849-8667-E9FB6A357CE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3" name="avatar">
          <a:extLst>
            <a:ext uri="{FF2B5EF4-FFF2-40B4-BE49-F238E27FC236}">
              <a16:creationId xmlns:a16="http://schemas.microsoft.com/office/drawing/2014/main" id="{0FE12713-1ACD-E940-9442-85C0E2F4E898}"/>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4" name="avatar">
          <a:extLst>
            <a:ext uri="{FF2B5EF4-FFF2-40B4-BE49-F238E27FC236}">
              <a16:creationId xmlns:a16="http://schemas.microsoft.com/office/drawing/2014/main" id="{0FCB895D-8748-F241-83C3-04F22971585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5" name="avatar">
          <a:extLst>
            <a:ext uri="{FF2B5EF4-FFF2-40B4-BE49-F238E27FC236}">
              <a16:creationId xmlns:a16="http://schemas.microsoft.com/office/drawing/2014/main" id="{BEC115E9-F1E1-DB46-8CA3-9372CCE3727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6" name="avatar">
          <a:extLst>
            <a:ext uri="{FF2B5EF4-FFF2-40B4-BE49-F238E27FC236}">
              <a16:creationId xmlns:a16="http://schemas.microsoft.com/office/drawing/2014/main" id="{9F751F22-4FFA-B94E-BE15-8C2DB9385DD4}"/>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7" name="avatar">
          <a:extLst>
            <a:ext uri="{FF2B5EF4-FFF2-40B4-BE49-F238E27FC236}">
              <a16:creationId xmlns:a16="http://schemas.microsoft.com/office/drawing/2014/main" id="{42514224-6459-2D4D-9DA5-6F58F16D28B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8" name="avatar">
          <a:extLst>
            <a:ext uri="{FF2B5EF4-FFF2-40B4-BE49-F238E27FC236}">
              <a16:creationId xmlns:a16="http://schemas.microsoft.com/office/drawing/2014/main" id="{F9610DDD-0783-A345-8658-A8D643D579E9}"/>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29" name="avatar">
          <a:extLst>
            <a:ext uri="{FF2B5EF4-FFF2-40B4-BE49-F238E27FC236}">
              <a16:creationId xmlns:a16="http://schemas.microsoft.com/office/drawing/2014/main" id="{3E1C6AF8-A539-294B-A5C5-3512D46C4F65}"/>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30" name="avatar">
          <a:extLst>
            <a:ext uri="{FF2B5EF4-FFF2-40B4-BE49-F238E27FC236}">
              <a16:creationId xmlns:a16="http://schemas.microsoft.com/office/drawing/2014/main" id="{4364A6D7-37F2-894C-915F-26D536922D9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108</xdr:row>
      <xdr:rowOff>0</xdr:rowOff>
    </xdr:from>
    <xdr:ext cx="304800" cy="304800"/>
    <xdr:sp macro="" textlink="">
      <xdr:nvSpPr>
        <xdr:cNvPr id="3931" name="avatar">
          <a:extLst>
            <a:ext uri="{FF2B5EF4-FFF2-40B4-BE49-F238E27FC236}">
              <a16:creationId xmlns:a16="http://schemas.microsoft.com/office/drawing/2014/main" id="{098A88C9-0541-B54B-A9D3-D2ACF9A40F01}"/>
            </a:ext>
          </a:extLst>
        </xdr:cNvPr>
        <xdr:cNvSpPr>
          <a:spLocks noChangeAspect="1" noChangeArrowheads="1"/>
        </xdr:cNvSpPr>
      </xdr:nvSpPr>
      <xdr:spPr bwMode="auto">
        <a:xfrm>
          <a:off x="31820556" y="606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2</xdr:col>
      <xdr:colOff>3175</xdr:colOff>
      <xdr:row>4</xdr:row>
      <xdr:rowOff>114300</xdr:rowOff>
    </xdr:to>
    <xdr:pic>
      <xdr:nvPicPr>
        <xdr:cNvPr id="1372" name="2 Imagen" descr="C:\Users\snavpyc.VEEDURIA\Desktop\nuevo logo 2.png">
          <a:extLst>
            <a:ext uri="{FF2B5EF4-FFF2-40B4-BE49-F238E27FC236}">
              <a16:creationId xmlns:a16="http://schemas.microsoft.com/office/drawing/2014/main" id="{00000000-0008-0000-03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800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1.bin"/><Relationship Id="rId7" Type="http://schemas.openxmlformats.org/officeDocument/2006/relationships/printerSettings" Target="../printerSettings/printerSettings14.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hyperlink" Target="https://web.microsoftstream.com/video/ab10d554-73e6-4f01-a9d6-985adaf0cfcc" TargetMode="Externa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Z170"/>
  <sheetViews>
    <sheetView zoomScale="70" zoomScaleNormal="70" workbookViewId="0">
      <pane ySplit="1" topLeftCell="A2" activePane="bottomLeft" state="frozen"/>
      <selection pane="bottomLeft" activeCell="A2" sqref="A2:XFD164"/>
    </sheetView>
  </sheetViews>
  <sheetFormatPr baseColWidth="10" defaultColWidth="17.5" defaultRowHeight="14" outlineLevelCol="1" x14ac:dyDescent="0.15"/>
  <cols>
    <col min="1" max="1" width="18.1640625" style="33" customWidth="1"/>
    <col min="2" max="2" width="13.83203125" style="33" customWidth="1"/>
    <col min="3" max="3" width="10" style="33" customWidth="1"/>
    <col min="4" max="4" width="14.1640625" style="33" customWidth="1"/>
    <col min="5" max="5" width="12.5" style="34" customWidth="1"/>
    <col min="6" max="6" width="28.1640625" style="33" customWidth="1"/>
    <col min="7" max="7" width="30.33203125" style="33" customWidth="1"/>
    <col min="8" max="8" width="14.1640625" style="33" customWidth="1"/>
    <col min="9" max="9" width="46.6640625" style="33" customWidth="1"/>
    <col min="10" max="10" width="26" style="114" bestFit="1" customWidth="1"/>
    <col min="11" max="11" width="13.6640625" style="33" customWidth="1"/>
    <col min="12" max="12" width="12.83203125" style="33" customWidth="1"/>
    <col min="13" max="13" width="18" style="33" customWidth="1"/>
    <col min="14" max="14" width="16.6640625" style="114" customWidth="1"/>
    <col min="15" max="15" width="72.33203125" style="114" customWidth="1"/>
    <col min="16" max="16" width="15.1640625" style="114" customWidth="1"/>
    <col min="17" max="17" width="53.83203125" style="61" customWidth="1" outlineLevel="1"/>
    <col min="18" max="18" width="23.5" style="103" customWidth="1" outlineLevel="1"/>
    <col min="19" max="19" width="15.83203125" style="60" customWidth="1" outlineLevel="1"/>
    <col min="20" max="20" width="72.83203125" style="135" customWidth="1" outlineLevel="1"/>
    <col min="21" max="21" width="23.5" style="103" customWidth="1" outlineLevel="1"/>
    <col min="22" max="22" width="20.6640625" style="60" customWidth="1" outlineLevel="1"/>
    <col min="23" max="23" width="77.33203125" style="135" customWidth="1"/>
    <col min="24" max="24" width="23.5" style="103" bestFit="1" customWidth="1"/>
    <col min="25" max="25" width="20.6640625" style="60" customWidth="1"/>
    <col min="26" max="26" width="22.1640625" style="155" customWidth="1"/>
    <col min="27" max="16384" width="17.5" style="33"/>
  </cols>
  <sheetData>
    <row r="1" spans="1:26" ht="48" customHeight="1" x14ac:dyDescent="0.15">
      <c r="A1" s="32" t="s">
        <v>191</v>
      </c>
      <c r="B1" s="59" t="s">
        <v>192</v>
      </c>
      <c r="C1" s="59" t="s">
        <v>193</v>
      </c>
      <c r="D1" s="59" t="s">
        <v>194</v>
      </c>
      <c r="E1" s="59" t="s">
        <v>195</v>
      </c>
      <c r="F1" s="59" t="s">
        <v>196</v>
      </c>
      <c r="G1" s="59" t="s">
        <v>0</v>
      </c>
      <c r="H1" s="59" t="s">
        <v>197</v>
      </c>
      <c r="I1" s="59" t="s">
        <v>198</v>
      </c>
      <c r="J1" s="59" t="s">
        <v>199</v>
      </c>
      <c r="K1" s="59" t="s">
        <v>200</v>
      </c>
      <c r="L1" s="59" t="s">
        <v>201</v>
      </c>
      <c r="M1" s="59" t="s">
        <v>202</v>
      </c>
      <c r="N1" s="59" t="s">
        <v>203</v>
      </c>
      <c r="O1" s="59" t="s">
        <v>755</v>
      </c>
      <c r="P1" s="59" t="s">
        <v>204</v>
      </c>
      <c r="Q1" s="59" t="s">
        <v>459</v>
      </c>
      <c r="R1" s="59" t="s">
        <v>452</v>
      </c>
      <c r="S1" s="59" t="s">
        <v>460</v>
      </c>
      <c r="T1" s="59" t="s">
        <v>644</v>
      </c>
      <c r="U1" s="59" t="s">
        <v>452</v>
      </c>
      <c r="V1" s="59" t="s">
        <v>645</v>
      </c>
      <c r="W1" s="59" t="s">
        <v>751</v>
      </c>
      <c r="X1" s="59" t="s">
        <v>452</v>
      </c>
      <c r="Y1" s="59" t="s">
        <v>752</v>
      </c>
    </row>
    <row r="2" spans="1:26" s="218" customFormat="1" ht="282.75" customHeight="1" x14ac:dyDescent="0.15">
      <c r="A2" s="63">
        <v>265</v>
      </c>
      <c r="B2" s="63">
        <v>2020</v>
      </c>
      <c r="C2" s="63">
        <v>222</v>
      </c>
      <c r="D2" s="63" t="s">
        <v>205</v>
      </c>
      <c r="E2" s="63" t="s">
        <v>239</v>
      </c>
      <c r="F2" s="101" t="s">
        <v>240</v>
      </c>
      <c r="G2" s="101" t="s">
        <v>220</v>
      </c>
      <c r="H2" s="63">
        <v>1</v>
      </c>
      <c r="I2" s="101" t="s">
        <v>221</v>
      </c>
      <c r="J2" s="113" t="s">
        <v>222</v>
      </c>
      <c r="K2" s="127">
        <v>44014</v>
      </c>
      <c r="L2" s="127">
        <v>44378</v>
      </c>
      <c r="M2" s="102" t="s">
        <v>223</v>
      </c>
      <c r="N2" s="113">
        <v>1</v>
      </c>
      <c r="O2" s="101" t="s">
        <v>1071</v>
      </c>
      <c r="P2" s="113">
        <v>100</v>
      </c>
      <c r="Q2" s="129" t="s">
        <v>547</v>
      </c>
      <c r="R2" s="63" t="s">
        <v>458</v>
      </c>
      <c r="S2" s="63" t="s">
        <v>580</v>
      </c>
      <c r="T2" s="101" t="s">
        <v>703</v>
      </c>
      <c r="U2" s="63" t="s">
        <v>661</v>
      </c>
      <c r="V2" s="63" t="s">
        <v>580</v>
      </c>
      <c r="W2" s="101" t="s">
        <v>1221</v>
      </c>
      <c r="X2" s="63" t="s">
        <v>1052</v>
      </c>
      <c r="Y2" s="63" t="s">
        <v>454</v>
      </c>
      <c r="Z2" s="217"/>
    </row>
    <row r="3" spans="1:26" s="218" customFormat="1" ht="277" customHeight="1" x14ac:dyDescent="0.15">
      <c r="A3" s="63">
        <v>265</v>
      </c>
      <c r="B3" s="63">
        <v>2020</v>
      </c>
      <c r="C3" s="63">
        <v>222</v>
      </c>
      <c r="D3" s="63" t="s">
        <v>205</v>
      </c>
      <c r="E3" s="63" t="s">
        <v>241</v>
      </c>
      <c r="F3" s="101" t="s">
        <v>242</v>
      </c>
      <c r="G3" s="101" t="s">
        <v>243</v>
      </c>
      <c r="H3" s="63">
        <v>1</v>
      </c>
      <c r="I3" s="101" t="s">
        <v>411</v>
      </c>
      <c r="J3" s="113" t="s">
        <v>213</v>
      </c>
      <c r="K3" s="127">
        <v>44014</v>
      </c>
      <c r="L3" s="127">
        <v>44378</v>
      </c>
      <c r="M3" s="102" t="s">
        <v>244</v>
      </c>
      <c r="N3" s="112">
        <v>1</v>
      </c>
      <c r="O3" s="101" t="s">
        <v>672</v>
      </c>
      <c r="P3" s="113">
        <v>100</v>
      </c>
      <c r="Q3" s="101" t="s">
        <v>576</v>
      </c>
      <c r="R3" s="63" t="s">
        <v>461</v>
      </c>
      <c r="S3" s="63" t="s">
        <v>580</v>
      </c>
      <c r="T3" s="101" t="s">
        <v>698</v>
      </c>
      <c r="U3" s="63" t="s">
        <v>659</v>
      </c>
      <c r="V3" s="63" t="s">
        <v>454</v>
      </c>
      <c r="W3" s="101" t="s">
        <v>754</v>
      </c>
      <c r="X3" s="63"/>
      <c r="Y3" s="63"/>
    </row>
    <row r="4" spans="1:26" s="218" customFormat="1" ht="182.25" customHeight="1" x14ac:dyDescent="0.15">
      <c r="A4" s="63">
        <v>265</v>
      </c>
      <c r="B4" s="63">
        <v>2020</v>
      </c>
      <c r="C4" s="63">
        <v>222</v>
      </c>
      <c r="D4" s="63" t="s">
        <v>205</v>
      </c>
      <c r="E4" s="63" t="s">
        <v>245</v>
      </c>
      <c r="F4" s="101" t="s">
        <v>246</v>
      </c>
      <c r="G4" s="101" t="s">
        <v>247</v>
      </c>
      <c r="H4" s="63">
        <v>1</v>
      </c>
      <c r="I4" s="101" t="s">
        <v>248</v>
      </c>
      <c r="J4" s="113" t="s">
        <v>249</v>
      </c>
      <c r="K4" s="127">
        <v>44044</v>
      </c>
      <c r="L4" s="127">
        <v>44377</v>
      </c>
      <c r="M4" s="102" t="s">
        <v>250</v>
      </c>
      <c r="N4" s="113">
        <v>0.7</v>
      </c>
      <c r="O4" s="101" t="s">
        <v>1144</v>
      </c>
      <c r="P4" s="113">
        <v>70</v>
      </c>
      <c r="Q4" s="101" t="s">
        <v>519</v>
      </c>
      <c r="R4" s="63" t="s">
        <v>457</v>
      </c>
      <c r="S4" s="63" t="s">
        <v>580</v>
      </c>
      <c r="T4" s="101" t="s">
        <v>704</v>
      </c>
      <c r="U4" s="63" t="s">
        <v>658</v>
      </c>
      <c r="V4" s="63" t="s">
        <v>694</v>
      </c>
      <c r="W4" s="101" t="s">
        <v>1286</v>
      </c>
      <c r="X4" s="63" t="s">
        <v>658</v>
      </c>
      <c r="Y4" s="63" t="s">
        <v>1203</v>
      </c>
      <c r="Z4" s="219"/>
    </row>
    <row r="5" spans="1:26" s="218" customFormat="1" ht="210" x14ac:dyDescent="0.15">
      <c r="A5" s="63">
        <v>265</v>
      </c>
      <c r="B5" s="63">
        <v>2020</v>
      </c>
      <c r="C5" s="63">
        <v>222</v>
      </c>
      <c r="D5" s="63" t="s">
        <v>205</v>
      </c>
      <c r="E5" s="63" t="s">
        <v>206</v>
      </c>
      <c r="F5" s="101" t="s">
        <v>207</v>
      </c>
      <c r="G5" s="101" t="s">
        <v>208</v>
      </c>
      <c r="H5" s="63">
        <v>1</v>
      </c>
      <c r="I5" s="101" t="s">
        <v>209</v>
      </c>
      <c r="J5" s="63" t="s">
        <v>210</v>
      </c>
      <c r="K5" s="127">
        <v>44014</v>
      </c>
      <c r="L5" s="127">
        <v>44378</v>
      </c>
      <c r="M5" s="102" t="s">
        <v>211</v>
      </c>
      <c r="N5" s="113">
        <v>1</v>
      </c>
      <c r="O5" s="101" t="s">
        <v>499</v>
      </c>
      <c r="P5" s="112">
        <v>100</v>
      </c>
      <c r="Q5" s="101" t="s">
        <v>577</v>
      </c>
      <c r="R5" s="63" t="s">
        <v>461</v>
      </c>
      <c r="S5" s="63" t="s">
        <v>453</v>
      </c>
      <c r="T5" s="101"/>
      <c r="U5" s="63" t="s">
        <v>461</v>
      </c>
      <c r="V5" s="63" t="s">
        <v>453</v>
      </c>
      <c r="W5" s="101" t="s">
        <v>754</v>
      </c>
      <c r="X5" s="63"/>
      <c r="Y5" s="63"/>
    </row>
    <row r="6" spans="1:26" s="218" customFormat="1" ht="408" customHeight="1" x14ac:dyDescent="0.15">
      <c r="A6" s="63">
        <v>265</v>
      </c>
      <c r="B6" s="63">
        <v>2020</v>
      </c>
      <c r="C6" s="63">
        <v>222</v>
      </c>
      <c r="D6" s="63" t="s">
        <v>205</v>
      </c>
      <c r="E6" s="63" t="s">
        <v>206</v>
      </c>
      <c r="F6" s="101" t="s">
        <v>207</v>
      </c>
      <c r="G6" s="101" t="s">
        <v>212</v>
      </c>
      <c r="H6" s="63">
        <v>2</v>
      </c>
      <c r="I6" s="101" t="s">
        <v>411</v>
      </c>
      <c r="J6" s="113" t="s">
        <v>213</v>
      </c>
      <c r="K6" s="127">
        <v>44014</v>
      </c>
      <c r="L6" s="127">
        <v>44378</v>
      </c>
      <c r="M6" s="102" t="s">
        <v>214</v>
      </c>
      <c r="N6" s="112">
        <v>1</v>
      </c>
      <c r="O6" s="101" t="s">
        <v>673</v>
      </c>
      <c r="P6" s="112">
        <v>100</v>
      </c>
      <c r="Q6" s="101" t="s">
        <v>576</v>
      </c>
      <c r="R6" s="63" t="s">
        <v>461</v>
      </c>
      <c r="S6" s="63" t="s">
        <v>580</v>
      </c>
      <c r="T6" s="101" t="s">
        <v>699</v>
      </c>
      <c r="U6" s="63" t="s">
        <v>659</v>
      </c>
      <c r="V6" s="63" t="s">
        <v>454</v>
      </c>
      <c r="W6" s="101" t="s">
        <v>754</v>
      </c>
      <c r="X6" s="63"/>
      <c r="Y6" s="63"/>
    </row>
    <row r="7" spans="1:26" s="218" customFormat="1" ht="409" customHeight="1" x14ac:dyDescent="0.15">
      <c r="A7" s="63">
        <v>265</v>
      </c>
      <c r="B7" s="63">
        <v>2020</v>
      </c>
      <c r="C7" s="63">
        <v>222</v>
      </c>
      <c r="D7" s="63" t="s">
        <v>205</v>
      </c>
      <c r="E7" s="63" t="s">
        <v>215</v>
      </c>
      <c r="F7" s="101" t="s">
        <v>216</v>
      </c>
      <c r="G7" s="101" t="s">
        <v>217</v>
      </c>
      <c r="H7" s="63">
        <v>1</v>
      </c>
      <c r="I7" s="101" t="s">
        <v>411</v>
      </c>
      <c r="J7" s="113" t="s">
        <v>213</v>
      </c>
      <c r="K7" s="127">
        <v>44014</v>
      </c>
      <c r="L7" s="127">
        <v>44378</v>
      </c>
      <c r="M7" s="102" t="s">
        <v>214</v>
      </c>
      <c r="N7" s="112">
        <v>1</v>
      </c>
      <c r="O7" s="101" t="s">
        <v>673</v>
      </c>
      <c r="P7" s="112">
        <v>100</v>
      </c>
      <c r="Q7" s="101" t="s">
        <v>576</v>
      </c>
      <c r="R7" s="63" t="s">
        <v>461</v>
      </c>
      <c r="S7" s="63" t="s">
        <v>580</v>
      </c>
      <c r="T7" s="101" t="s">
        <v>699</v>
      </c>
      <c r="U7" s="63" t="s">
        <v>659</v>
      </c>
      <c r="V7" s="63" t="s">
        <v>454</v>
      </c>
      <c r="W7" s="101" t="s">
        <v>754</v>
      </c>
      <c r="X7" s="63"/>
      <c r="Y7" s="63"/>
    </row>
    <row r="8" spans="1:26" s="218" customFormat="1" ht="293.25" customHeight="1" x14ac:dyDescent="0.15">
      <c r="A8" s="63">
        <v>265</v>
      </c>
      <c r="B8" s="63">
        <v>2020</v>
      </c>
      <c r="C8" s="63">
        <v>222</v>
      </c>
      <c r="D8" s="63" t="s">
        <v>205</v>
      </c>
      <c r="E8" s="63" t="s">
        <v>218</v>
      </c>
      <c r="F8" s="101" t="s">
        <v>219</v>
      </c>
      <c r="G8" s="101" t="s">
        <v>220</v>
      </c>
      <c r="H8" s="63">
        <v>1</v>
      </c>
      <c r="I8" s="101" t="s">
        <v>221</v>
      </c>
      <c r="J8" s="113" t="s">
        <v>222</v>
      </c>
      <c r="K8" s="127">
        <v>44014</v>
      </c>
      <c r="L8" s="127">
        <v>44378</v>
      </c>
      <c r="M8" s="102" t="s">
        <v>223</v>
      </c>
      <c r="N8" s="113">
        <v>1</v>
      </c>
      <c r="O8" s="101" t="s">
        <v>1071</v>
      </c>
      <c r="P8" s="113">
        <v>100</v>
      </c>
      <c r="Q8" s="129" t="s">
        <v>548</v>
      </c>
      <c r="R8" s="63" t="s">
        <v>458</v>
      </c>
      <c r="S8" s="63" t="s">
        <v>580</v>
      </c>
      <c r="T8" s="101" t="s">
        <v>705</v>
      </c>
      <c r="U8" s="63" t="s">
        <v>661</v>
      </c>
      <c r="V8" s="63" t="s">
        <v>580</v>
      </c>
      <c r="W8" s="101" t="s">
        <v>1221</v>
      </c>
      <c r="X8" s="63" t="s">
        <v>1052</v>
      </c>
      <c r="Y8" s="63" t="s">
        <v>454</v>
      </c>
      <c r="Z8" s="217"/>
    </row>
    <row r="9" spans="1:26" s="218" customFormat="1" ht="280.5" customHeight="1" x14ac:dyDescent="0.15">
      <c r="A9" s="63">
        <v>265</v>
      </c>
      <c r="B9" s="63">
        <v>2020</v>
      </c>
      <c r="C9" s="63">
        <v>222</v>
      </c>
      <c r="D9" s="63" t="s">
        <v>205</v>
      </c>
      <c r="E9" s="63" t="s">
        <v>224</v>
      </c>
      <c r="F9" s="101" t="s">
        <v>412</v>
      </c>
      <c r="G9" s="101" t="s">
        <v>220</v>
      </c>
      <c r="H9" s="63">
        <v>1</v>
      </c>
      <c r="I9" s="101" t="s">
        <v>221</v>
      </c>
      <c r="J9" s="113" t="s">
        <v>222</v>
      </c>
      <c r="K9" s="127">
        <v>44014</v>
      </c>
      <c r="L9" s="127">
        <v>44378</v>
      </c>
      <c r="M9" s="102" t="s">
        <v>223</v>
      </c>
      <c r="N9" s="113">
        <v>1</v>
      </c>
      <c r="O9" s="101" t="s">
        <v>1071</v>
      </c>
      <c r="P9" s="113">
        <v>100</v>
      </c>
      <c r="Q9" s="129" t="s">
        <v>549</v>
      </c>
      <c r="R9" s="63" t="s">
        <v>458</v>
      </c>
      <c r="S9" s="63" t="s">
        <v>580</v>
      </c>
      <c r="T9" s="101" t="s">
        <v>706</v>
      </c>
      <c r="U9" s="63" t="s">
        <v>661</v>
      </c>
      <c r="V9" s="63" t="s">
        <v>580</v>
      </c>
      <c r="W9" s="101" t="s">
        <v>1221</v>
      </c>
      <c r="X9" s="63" t="s">
        <v>1052</v>
      </c>
      <c r="Y9" s="63" t="s">
        <v>454</v>
      </c>
      <c r="Z9" s="217"/>
    </row>
    <row r="10" spans="1:26" s="218" customFormat="1" ht="300" customHeight="1" x14ac:dyDescent="0.15">
      <c r="A10" s="63">
        <v>265</v>
      </c>
      <c r="B10" s="63">
        <v>2020</v>
      </c>
      <c r="C10" s="63">
        <v>222</v>
      </c>
      <c r="D10" s="63" t="s">
        <v>205</v>
      </c>
      <c r="E10" s="63" t="s">
        <v>225</v>
      </c>
      <c r="F10" s="101" t="s">
        <v>226</v>
      </c>
      <c r="G10" s="101" t="s">
        <v>227</v>
      </c>
      <c r="H10" s="63">
        <v>1</v>
      </c>
      <c r="I10" s="101" t="s">
        <v>221</v>
      </c>
      <c r="J10" s="113" t="s">
        <v>222</v>
      </c>
      <c r="K10" s="127">
        <v>44014</v>
      </c>
      <c r="L10" s="127">
        <v>44378</v>
      </c>
      <c r="M10" s="102" t="s">
        <v>223</v>
      </c>
      <c r="N10" s="113">
        <v>1</v>
      </c>
      <c r="O10" s="101" t="s">
        <v>1071</v>
      </c>
      <c r="P10" s="113">
        <v>100</v>
      </c>
      <c r="Q10" s="129" t="s">
        <v>550</v>
      </c>
      <c r="R10" s="63" t="s">
        <v>458</v>
      </c>
      <c r="S10" s="63" t="s">
        <v>580</v>
      </c>
      <c r="T10" s="101" t="s">
        <v>706</v>
      </c>
      <c r="U10" s="63" t="s">
        <v>661</v>
      </c>
      <c r="V10" s="63" t="s">
        <v>580</v>
      </c>
      <c r="W10" s="101" t="s">
        <v>1221</v>
      </c>
      <c r="X10" s="63" t="s">
        <v>1052</v>
      </c>
      <c r="Y10" s="63" t="s">
        <v>454</v>
      </c>
      <c r="Z10" s="217"/>
    </row>
    <row r="11" spans="1:26" s="218" customFormat="1" ht="123" customHeight="1" x14ac:dyDescent="0.15">
      <c r="A11" s="63">
        <v>265</v>
      </c>
      <c r="B11" s="63">
        <v>2020</v>
      </c>
      <c r="C11" s="63">
        <v>222</v>
      </c>
      <c r="D11" s="63" t="s">
        <v>205</v>
      </c>
      <c r="E11" s="63" t="s">
        <v>225</v>
      </c>
      <c r="F11" s="101" t="s">
        <v>228</v>
      </c>
      <c r="G11" s="101" t="s">
        <v>227</v>
      </c>
      <c r="H11" s="63">
        <v>2</v>
      </c>
      <c r="I11" s="101" t="s">
        <v>413</v>
      </c>
      <c r="J11" s="113" t="s">
        <v>414</v>
      </c>
      <c r="K11" s="127">
        <v>44014</v>
      </c>
      <c r="L11" s="127">
        <v>44316</v>
      </c>
      <c r="M11" s="102" t="s">
        <v>229</v>
      </c>
      <c r="N11" s="112">
        <v>1</v>
      </c>
      <c r="O11" s="101" t="s">
        <v>665</v>
      </c>
      <c r="P11" s="112">
        <v>100</v>
      </c>
      <c r="Q11" s="129" t="s">
        <v>500</v>
      </c>
      <c r="R11" s="63" t="s">
        <v>458</v>
      </c>
      <c r="S11" s="63" t="s">
        <v>580</v>
      </c>
      <c r="T11" s="101" t="s">
        <v>707</v>
      </c>
      <c r="U11" s="63" t="s">
        <v>661</v>
      </c>
      <c r="V11" s="63" t="s">
        <v>691</v>
      </c>
      <c r="W11" s="101" t="s">
        <v>754</v>
      </c>
      <c r="X11" s="63"/>
      <c r="Y11" s="63"/>
    </row>
    <row r="12" spans="1:26" s="218" customFormat="1" ht="190" customHeight="1" x14ac:dyDescent="0.15">
      <c r="A12" s="63">
        <v>265</v>
      </c>
      <c r="B12" s="63">
        <v>2020</v>
      </c>
      <c r="C12" s="63">
        <v>222</v>
      </c>
      <c r="D12" s="63" t="s">
        <v>205</v>
      </c>
      <c r="E12" s="63" t="s">
        <v>230</v>
      </c>
      <c r="F12" s="101" t="s">
        <v>231</v>
      </c>
      <c r="G12" s="101" t="s">
        <v>232</v>
      </c>
      <c r="H12" s="63">
        <v>1</v>
      </c>
      <c r="I12" s="101" t="s">
        <v>233</v>
      </c>
      <c r="J12" s="113" t="s">
        <v>234</v>
      </c>
      <c r="K12" s="127">
        <v>44014</v>
      </c>
      <c r="L12" s="127">
        <v>44378</v>
      </c>
      <c r="M12" s="102" t="s">
        <v>235</v>
      </c>
      <c r="N12" s="113">
        <v>1</v>
      </c>
      <c r="O12" s="101" t="s">
        <v>1108</v>
      </c>
      <c r="P12" s="113">
        <v>100</v>
      </c>
      <c r="Q12" s="159" t="s">
        <v>578</v>
      </c>
      <c r="R12" s="63" t="s">
        <v>535</v>
      </c>
      <c r="S12" s="63" t="s">
        <v>579</v>
      </c>
      <c r="T12" s="100" t="s">
        <v>708</v>
      </c>
      <c r="U12" s="63" t="s">
        <v>535</v>
      </c>
      <c r="V12" s="63" t="s">
        <v>580</v>
      </c>
      <c r="W12" s="101" t="s">
        <v>1222</v>
      </c>
      <c r="X12" s="63" t="s">
        <v>1060</v>
      </c>
      <c r="Y12" s="63" t="s">
        <v>454</v>
      </c>
      <c r="Z12" s="217"/>
    </row>
    <row r="13" spans="1:26" s="218" customFormat="1" ht="196" customHeight="1" x14ac:dyDescent="0.15">
      <c r="A13" s="63">
        <v>265</v>
      </c>
      <c r="B13" s="63">
        <v>2020</v>
      </c>
      <c r="C13" s="63">
        <v>222</v>
      </c>
      <c r="D13" s="63" t="s">
        <v>205</v>
      </c>
      <c r="E13" s="63" t="s">
        <v>236</v>
      </c>
      <c r="F13" s="101" t="s">
        <v>237</v>
      </c>
      <c r="G13" s="101" t="s">
        <v>238</v>
      </c>
      <c r="H13" s="63">
        <v>1</v>
      </c>
      <c r="I13" s="101" t="s">
        <v>233</v>
      </c>
      <c r="J13" s="113" t="s">
        <v>234</v>
      </c>
      <c r="K13" s="127">
        <v>44014</v>
      </c>
      <c r="L13" s="127">
        <v>44378</v>
      </c>
      <c r="M13" s="102" t="s">
        <v>235</v>
      </c>
      <c r="N13" s="113">
        <v>1</v>
      </c>
      <c r="O13" s="101" t="s">
        <v>1108</v>
      </c>
      <c r="P13" s="113">
        <v>100</v>
      </c>
      <c r="Q13" s="159" t="s">
        <v>578</v>
      </c>
      <c r="R13" s="63" t="s">
        <v>535</v>
      </c>
      <c r="S13" s="63" t="s">
        <v>579</v>
      </c>
      <c r="T13" s="100" t="s">
        <v>708</v>
      </c>
      <c r="U13" s="63" t="s">
        <v>535</v>
      </c>
      <c r="V13" s="63" t="s">
        <v>580</v>
      </c>
      <c r="W13" s="101" t="s">
        <v>1222</v>
      </c>
      <c r="X13" s="63" t="s">
        <v>1060</v>
      </c>
      <c r="Y13" s="63" t="s">
        <v>454</v>
      </c>
      <c r="Z13" s="217"/>
    </row>
    <row r="14" spans="1:26" s="218" customFormat="1" ht="409.5" customHeight="1" x14ac:dyDescent="0.15">
      <c r="A14" s="63">
        <v>265</v>
      </c>
      <c r="B14" s="63">
        <v>2020</v>
      </c>
      <c r="C14" s="63">
        <v>222</v>
      </c>
      <c r="D14" s="129" t="s">
        <v>415</v>
      </c>
      <c r="E14" s="63" t="s">
        <v>251</v>
      </c>
      <c r="F14" s="101" t="s">
        <v>252</v>
      </c>
      <c r="G14" s="101" t="s">
        <v>253</v>
      </c>
      <c r="H14" s="63">
        <v>1</v>
      </c>
      <c r="I14" s="101" t="s">
        <v>254</v>
      </c>
      <c r="J14" s="113" t="s">
        <v>255</v>
      </c>
      <c r="K14" s="127">
        <v>44014</v>
      </c>
      <c r="L14" s="127">
        <v>44377</v>
      </c>
      <c r="M14" s="102" t="s">
        <v>256</v>
      </c>
      <c r="N14" s="113">
        <v>0.95</v>
      </c>
      <c r="O14" s="101" t="s">
        <v>1109</v>
      </c>
      <c r="P14" s="113">
        <v>95</v>
      </c>
      <c r="Q14" s="129" t="s">
        <v>531</v>
      </c>
      <c r="R14" s="63" t="s">
        <v>456</v>
      </c>
      <c r="S14" s="63" t="s">
        <v>580</v>
      </c>
      <c r="T14" s="101" t="s">
        <v>709</v>
      </c>
      <c r="U14" s="63" t="s">
        <v>659</v>
      </c>
      <c r="V14" s="63" t="s">
        <v>694</v>
      </c>
      <c r="W14" s="101" t="s">
        <v>1250</v>
      </c>
      <c r="X14" s="63" t="s">
        <v>465</v>
      </c>
      <c r="Y14" s="63" t="s">
        <v>1203</v>
      </c>
      <c r="Z14" s="217"/>
    </row>
    <row r="15" spans="1:26" s="218" customFormat="1" ht="284" customHeight="1" x14ac:dyDescent="0.15">
      <c r="A15" s="63">
        <v>265</v>
      </c>
      <c r="B15" s="63">
        <v>2020</v>
      </c>
      <c r="C15" s="63">
        <v>222</v>
      </c>
      <c r="D15" s="129" t="s">
        <v>415</v>
      </c>
      <c r="E15" s="63" t="s">
        <v>257</v>
      </c>
      <c r="F15" s="101" t="s">
        <v>258</v>
      </c>
      <c r="G15" s="101" t="s">
        <v>259</v>
      </c>
      <c r="H15" s="63">
        <v>1</v>
      </c>
      <c r="I15" s="101" t="s">
        <v>260</v>
      </c>
      <c r="J15" s="113" t="s">
        <v>261</v>
      </c>
      <c r="K15" s="127">
        <v>44014</v>
      </c>
      <c r="L15" s="127">
        <v>44377</v>
      </c>
      <c r="M15" s="102" t="s">
        <v>256</v>
      </c>
      <c r="N15" s="113">
        <v>1</v>
      </c>
      <c r="O15" s="101" t="s">
        <v>1110</v>
      </c>
      <c r="P15" s="113">
        <v>100</v>
      </c>
      <c r="Q15" s="129" t="s">
        <v>532</v>
      </c>
      <c r="R15" s="63" t="s">
        <v>456</v>
      </c>
      <c r="S15" s="63" t="s">
        <v>580</v>
      </c>
      <c r="T15" s="102" t="s">
        <v>710</v>
      </c>
      <c r="U15" s="63" t="s">
        <v>659</v>
      </c>
      <c r="V15" s="63" t="s">
        <v>580</v>
      </c>
      <c r="W15" s="102" t="s">
        <v>1223</v>
      </c>
      <c r="X15" s="63" t="s">
        <v>465</v>
      </c>
      <c r="Y15" s="63" t="s">
        <v>454</v>
      </c>
      <c r="Z15" s="217"/>
    </row>
    <row r="16" spans="1:26" s="218" customFormat="1" ht="284" customHeight="1" x14ac:dyDescent="0.15">
      <c r="A16" s="63">
        <v>265</v>
      </c>
      <c r="B16" s="63">
        <v>2020</v>
      </c>
      <c r="C16" s="63">
        <v>222</v>
      </c>
      <c r="D16" s="129" t="s">
        <v>415</v>
      </c>
      <c r="E16" s="63" t="s">
        <v>262</v>
      </c>
      <c r="F16" s="101" t="s">
        <v>263</v>
      </c>
      <c r="G16" s="101" t="s">
        <v>264</v>
      </c>
      <c r="H16" s="63">
        <v>1</v>
      </c>
      <c r="I16" s="101" t="s">
        <v>260</v>
      </c>
      <c r="J16" s="113" t="s">
        <v>261</v>
      </c>
      <c r="K16" s="127">
        <v>44014</v>
      </c>
      <c r="L16" s="127">
        <v>44377</v>
      </c>
      <c r="M16" s="102" t="s">
        <v>256</v>
      </c>
      <c r="N16" s="113">
        <v>1</v>
      </c>
      <c r="O16" s="101" t="s">
        <v>1110</v>
      </c>
      <c r="P16" s="113">
        <v>100</v>
      </c>
      <c r="Q16" s="129" t="s">
        <v>532</v>
      </c>
      <c r="R16" s="63" t="s">
        <v>456</v>
      </c>
      <c r="S16" s="63" t="s">
        <v>580</v>
      </c>
      <c r="T16" s="102" t="s">
        <v>710</v>
      </c>
      <c r="U16" s="63" t="s">
        <v>659</v>
      </c>
      <c r="V16" s="63" t="s">
        <v>580</v>
      </c>
      <c r="W16" s="102" t="s">
        <v>1223</v>
      </c>
      <c r="X16" s="63" t="s">
        <v>465</v>
      </c>
      <c r="Y16" s="63" t="s">
        <v>454</v>
      </c>
      <c r="Z16" s="217"/>
    </row>
    <row r="17" spans="1:26" s="218" customFormat="1" ht="231" customHeight="1" x14ac:dyDescent="0.15">
      <c r="A17" s="63">
        <v>265</v>
      </c>
      <c r="B17" s="63">
        <v>2020</v>
      </c>
      <c r="C17" s="63">
        <v>222</v>
      </c>
      <c r="D17" s="63" t="s">
        <v>265</v>
      </c>
      <c r="E17" s="63" t="s">
        <v>266</v>
      </c>
      <c r="F17" s="101" t="s">
        <v>267</v>
      </c>
      <c r="G17" s="101" t="s">
        <v>268</v>
      </c>
      <c r="H17" s="63">
        <v>1</v>
      </c>
      <c r="I17" s="101" t="s">
        <v>529</v>
      </c>
      <c r="J17" s="113" t="s">
        <v>269</v>
      </c>
      <c r="K17" s="127">
        <v>44105</v>
      </c>
      <c r="L17" s="127">
        <v>44378</v>
      </c>
      <c r="M17" s="102" t="s">
        <v>270</v>
      </c>
      <c r="N17" s="113">
        <v>1</v>
      </c>
      <c r="O17" s="101" t="s">
        <v>1092</v>
      </c>
      <c r="P17" s="113">
        <v>100</v>
      </c>
      <c r="Q17" s="129" t="s">
        <v>551</v>
      </c>
      <c r="R17" s="63" t="s">
        <v>455</v>
      </c>
      <c r="S17" s="63" t="s">
        <v>580</v>
      </c>
      <c r="T17" s="101" t="s">
        <v>711</v>
      </c>
      <c r="U17" s="63" t="s">
        <v>663</v>
      </c>
      <c r="V17" s="63" t="s">
        <v>580</v>
      </c>
      <c r="W17" s="101" t="s">
        <v>1224</v>
      </c>
      <c r="X17" s="63" t="s">
        <v>663</v>
      </c>
      <c r="Y17" s="63" t="s">
        <v>454</v>
      </c>
      <c r="Z17" s="217"/>
    </row>
    <row r="18" spans="1:26" s="218" customFormat="1" ht="262" customHeight="1" x14ac:dyDescent="0.15">
      <c r="A18" s="63">
        <v>265</v>
      </c>
      <c r="B18" s="63">
        <v>2020</v>
      </c>
      <c r="C18" s="63">
        <v>222</v>
      </c>
      <c r="D18" s="63" t="s">
        <v>265</v>
      </c>
      <c r="E18" s="63" t="s">
        <v>266</v>
      </c>
      <c r="F18" s="101" t="s">
        <v>267</v>
      </c>
      <c r="G18" s="101" t="s">
        <v>268</v>
      </c>
      <c r="H18" s="63">
        <v>2</v>
      </c>
      <c r="I18" s="101" t="s">
        <v>530</v>
      </c>
      <c r="J18" s="113" t="s">
        <v>271</v>
      </c>
      <c r="K18" s="127">
        <v>44105</v>
      </c>
      <c r="L18" s="127">
        <v>44378</v>
      </c>
      <c r="M18" s="102" t="s">
        <v>272</v>
      </c>
      <c r="N18" s="112">
        <v>0.75</v>
      </c>
      <c r="O18" s="100" t="s">
        <v>1072</v>
      </c>
      <c r="P18" s="112">
        <v>75</v>
      </c>
      <c r="Q18" s="129" t="s">
        <v>581</v>
      </c>
      <c r="R18" s="63" t="s">
        <v>455</v>
      </c>
      <c r="S18" s="63" t="s">
        <v>580</v>
      </c>
      <c r="T18" s="101" t="s">
        <v>712</v>
      </c>
      <c r="U18" s="63" t="s">
        <v>663</v>
      </c>
      <c r="V18" s="63" t="s">
        <v>694</v>
      </c>
      <c r="W18" s="101" t="s">
        <v>1225</v>
      </c>
      <c r="X18" s="63" t="s">
        <v>663</v>
      </c>
      <c r="Y18" s="63" t="s">
        <v>454</v>
      </c>
      <c r="Z18" s="217"/>
    </row>
    <row r="19" spans="1:26" s="218" customFormat="1" ht="157" customHeight="1" x14ac:dyDescent="0.15">
      <c r="A19" s="63">
        <v>265</v>
      </c>
      <c r="B19" s="63">
        <v>2020</v>
      </c>
      <c r="C19" s="63">
        <v>222</v>
      </c>
      <c r="D19" s="63" t="s">
        <v>265</v>
      </c>
      <c r="E19" s="63" t="s">
        <v>266</v>
      </c>
      <c r="F19" s="101" t="s">
        <v>267</v>
      </c>
      <c r="G19" s="101" t="s">
        <v>273</v>
      </c>
      <c r="H19" s="63">
        <v>3</v>
      </c>
      <c r="I19" s="101" t="s">
        <v>416</v>
      </c>
      <c r="J19" s="113" t="s">
        <v>274</v>
      </c>
      <c r="K19" s="127">
        <v>44014</v>
      </c>
      <c r="L19" s="127">
        <v>44378</v>
      </c>
      <c r="M19" s="102" t="s">
        <v>275</v>
      </c>
      <c r="N19" s="112">
        <v>1</v>
      </c>
      <c r="O19" s="100" t="s">
        <v>1116</v>
      </c>
      <c r="P19" s="112">
        <v>100</v>
      </c>
      <c r="Q19" s="129" t="s">
        <v>527</v>
      </c>
      <c r="R19" s="63" t="s">
        <v>455</v>
      </c>
      <c r="S19" s="63" t="s">
        <v>580</v>
      </c>
      <c r="T19" s="101" t="s">
        <v>713</v>
      </c>
      <c r="U19" s="63" t="s">
        <v>663</v>
      </c>
      <c r="V19" s="63" t="s">
        <v>580</v>
      </c>
      <c r="W19" s="101" t="s">
        <v>1226</v>
      </c>
      <c r="X19" s="63" t="s">
        <v>663</v>
      </c>
      <c r="Y19" s="63" t="s">
        <v>454</v>
      </c>
      <c r="Z19" s="217"/>
    </row>
    <row r="20" spans="1:26" s="218" customFormat="1" ht="314" x14ac:dyDescent="0.15">
      <c r="A20" s="63">
        <v>265</v>
      </c>
      <c r="B20" s="63">
        <v>2020</v>
      </c>
      <c r="C20" s="63">
        <v>222</v>
      </c>
      <c r="D20" s="63" t="s">
        <v>265</v>
      </c>
      <c r="E20" s="63" t="s">
        <v>321</v>
      </c>
      <c r="F20" s="101" t="s">
        <v>322</v>
      </c>
      <c r="G20" s="101" t="s">
        <v>319</v>
      </c>
      <c r="H20" s="63">
        <v>1</v>
      </c>
      <c r="I20" s="101" t="s">
        <v>320</v>
      </c>
      <c r="J20" s="113" t="s">
        <v>280</v>
      </c>
      <c r="K20" s="127">
        <v>44014</v>
      </c>
      <c r="L20" s="127">
        <v>44377</v>
      </c>
      <c r="M20" s="102" t="s">
        <v>281</v>
      </c>
      <c r="N20" s="156">
        <v>0.56799999999999995</v>
      </c>
      <c r="O20" s="100" t="s">
        <v>1179</v>
      </c>
      <c r="P20" s="112">
        <v>56.8</v>
      </c>
      <c r="Q20" s="129" t="s">
        <v>540</v>
      </c>
      <c r="R20" s="63" t="s">
        <v>535</v>
      </c>
      <c r="S20" s="63" t="s">
        <v>580</v>
      </c>
      <c r="T20" s="101" t="s">
        <v>714</v>
      </c>
      <c r="U20" s="63" t="s">
        <v>535</v>
      </c>
      <c r="V20" s="63" t="s">
        <v>694</v>
      </c>
      <c r="W20" s="101" t="s">
        <v>1227</v>
      </c>
      <c r="X20" s="63" t="s">
        <v>1060</v>
      </c>
      <c r="Y20" s="63" t="s">
        <v>688</v>
      </c>
      <c r="Z20" s="217"/>
    </row>
    <row r="21" spans="1:26" s="218" customFormat="1" ht="314" x14ac:dyDescent="0.15">
      <c r="A21" s="63">
        <v>265</v>
      </c>
      <c r="B21" s="63">
        <v>2020</v>
      </c>
      <c r="C21" s="63">
        <v>222</v>
      </c>
      <c r="D21" s="63" t="s">
        <v>265</v>
      </c>
      <c r="E21" s="63" t="s">
        <v>323</v>
      </c>
      <c r="F21" s="101" t="s">
        <v>324</v>
      </c>
      <c r="G21" s="101" t="s">
        <v>319</v>
      </c>
      <c r="H21" s="63">
        <v>1</v>
      </c>
      <c r="I21" s="101" t="s">
        <v>320</v>
      </c>
      <c r="J21" s="113" t="s">
        <v>280</v>
      </c>
      <c r="K21" s="127">
        <v>44014</v>
      </c>
      <c r="L21" s="127">
        <v>44377</v>
      </c>
      <c r="M21" s="102" t="s">
        <v>281</v>
      </c>
      <c r="N21" s="156">
        <v>0.56799999999999995</v>
      </c>
      <c r="O21" s="100" t="s">
        <v>1179</v>
      </c>
      <c r="P21" s="112">
        <v>56.8</v>
      </c>
      <c r="Q21" s="129" t="s">
        <v>540</v>
      </c>
      <c r="R21" s="63" t="s">
        <v>535</v>
      </c>
      <c r="S21" s="63" t="s">
        <v>580</v>
      </c>
      <c r="T21" s="101" t="s">
        <v>715</v>
      </c>
      <c r="U21" s="63" t="s">
        <v>535</v>
      </c>
      <c r="V21" s="63" t="s">
        <v>694</v>
      </c>
      <c r="W21" s="101" t="s">
        <v>1227</v>
      </c>
      <c r="X21" s="63" t="s">
        <v>1060</v>
      </c>
      <c r="Y21" s="63" t="s">
        <v>688</v>
      </c>
      <c r="Z21" s="217"/>
    </row>
    <row r="22" spans="1:26" s="218" customFormat="1" ht="314" x14ac:dyDescent="0.15">
      <c r="A22" s="63">
        <v>265</v>
      </c>
      <c r="B22" s="63">
        <v>2020</v>
      </c>
      <c r="C22" s="63">
        <v>222</v>
      </c>
      <c r="D22" s="63" t="s">
        <v>265</v>
      </c>
      <c r="E22" s="63" t="s">
        <v>325</v>
      </c>
      <c r="F22" s="101" t="s">
        <v>326</v>
      </c>
      <c r="G22" s="101" t="s">
        <v>319</v>
      </c>
      <c r="H22" s="63">
        <v>1</v>
      </c>
      <c r="I22" s="101" t="s">
        <v>320</v>
      </c>
      <c r="J22" s="113" t="s">
        <v>280</v>
      </c>
      <c r="K22" s="127">
        <v>44014</v>
      </c>
      <c r="L22" s="127">
        <v>44377</v>
      </c>
      <c r="M22" s="102" t="s">
        <v>281</v>
      </c>
      <c r="N22" s="156">
        <v>0.56799999999999995</v>
      </c>
      <c r="O22" s="100" t="s">
        <v>1179</v>
      </c>
      <c r="P22" s="112">
        <v>56.8</v>
      </c>
      <c r="Q22" s="129" t="s">
        <v>552</v>
      </c>
      <c r="R22" s="63" t="s">
        <v>535</v>
      </c>
      <c r="S22" s="63" t="s">
        <v>580</v>
      </c>
      <c r="T22" s="101" t="s">
        <v>715</v>
      </c>
      <c r="U22" s="63" t="s">
        <v>535</v>
      </c>
      <c r="V22" s="63" t="s">
        <v>694</v>
      </c>
      <c r="W22" s="101" t="s">
        <v>1227</v>
      </c>
      <c r="X22" s="63" t="s">
        <v>1060</v>
      </c>
      <c r="Y22" s="63" t="s">
        <v>688</v>
      </c>
      <c r="Z22" s="217"/>
    </row>
    <row r="23" spans="1:26" s="218" customFormat="1" ht="134" customHeight="1" x14ac:dyDescent="0.15">
      <c r="A23" s="63">
        <v>265</v>
      </c>
      <c r="B23" s="63">
        <v>2020</v>
      </c>
      <c r="C23" s="63">
        <v>222</v>
      </c>
      <c r="D23" s="63" t="s">
        <v>265</v>
      </c>
      <c r="E23" s="63" t="s">
        <v>328</v>
      </c>
      <c r="F23" s="101" t="s">
        <v>329</v>
      </c>
      <c r="G23" s="101" t="s">
        <v>417</v>
      </c>
      <c r="H23" s="63">
        <v>1</v>
      </c>
      <c r="I23" s="101" t="s">
        <v>330</v>
      </c>
      <c r="J23" s="113" t="s">
        <v>331</v>
      </c>
      <c r="K23" s="127">
        <v>44044</v>
      </c>
      <c r="L23" s="127">
        <v>44378</v>
      </c>
      <c r="M23" s="102" t="s">
        <v>332</v>
      </c>
      <c r="N23" s="157">
        <v>1</v>
      </c>
      <c r="O23" s="100" t="s">
        <v>1070</v>
      </c>
      <c r="P23" s="112">
        <v>100</v>
      </c>
      <c r="Q23" s="129" t="s">
        <v>553</v>
      </c>
      <c r="R23" s="63" t="s">
        <v>535</v>
      </c>
      <c r="S23" s="63" t="s">
        <v>580</v>
      </c>
      <c r="T23" s="101" t="s">
        <v>716</v>
      </c>
      <c r="U23" s="63" t="s">
        <v>535</v>
      </c>
      <c r="V23" s="63" t="s">
        <v>580</v>
      </c>
      <c r="W23" s="101" t="s">
        <v>1228</v>
      </c>
      <c r="X23" s="63" t="s">
        <v>1060</v>
      </c>
      <c r="Y23" s="63" t="s">
        <v>454</v>
      </c>
      <c r="Z23" s="217"/>
    </row>
    <row r="24" spans="1:26" s="218" customFormat="1" ht="165" x14ac:dyDescent="0.15">
      <c r="A24" s="63">
        <v>265</v>
      </c>
      <c r="B24" s="63">
        <v>2020</v>
      </c>
      <c r="C24" s="63">
        <v>222</v>
      </c>
      <c r="D24" s="63" t="s">
        <v>265</v>
      </c>
      <c r="E24" s="63" t="s">
        <v>333</v>
      </c>
      <c r="F24" s="101" t="s">
        <v>334</v>
      </c>
      <c r="G24" s="101" t="s">
        <v>335</v>
      </c>
      <c r="H24" s="63">
        <v>2</v>
      </c>
      <c r="I24" s="101" t="s">
        <v>337</v>
      </c>
      <c r="J24" s="113" t="s">
        <v>280</v>
      </c>
      <c r="K24" s="127">
        <v>44014</v>
      </c>
      <c r="L24" s="127">
        <v>44377</v>
      </c>
      <c r="M24" s="102" t="s">
        <v>336</v>
      </c>
      <c r="N24" s="157">
        <v>1</v>
      </c>
      <c r="O24" s="100" t="s">
        <v>1145</v>
      </c>
      <c r="P24" s="112">
        <v>100</v>
      </c>
      <c r="Q24" s="101" t="s">
        <v>512</v>
      </c>
      <c r="R24" s="63" t="s">
        <v>546</v>
      </c>
      <c r="S24" s="63" t="s">
        <v>580</v>
      </c>
      <c r="T24" s="101" t="s">
        <v>717</v>
      </c>
      <c r="U24" s="63" t="s">
        <v>660</v>
      </c>
      <c r="V24" s="63" t="s">
        <v>580</v>
      </c>
      <c r="W24" s="220" t="s">
        <v>1229</v>
      </c>
      <c r="X24" s="63" t="s">
        <v>1066</v>
      </c>
      <c r="Y24" s="63" t="s">
        <v>454</v>
      </c>
      <c r="Z24" s="217"/>
    </row>
    <row r="25" spans="1:26" s="218" customFormat="1" ht="255" x14ac:dyDescent="0.15">
      <c r="A25" s="63">
        <v>265</v>
      </c>
      <c r="B25" s="63">
        <v>2020</v>
      </c>
      <c r="C25" s="63">
        <v>222</v>
      </c>
      <c r="D25" s="63" t="s">
        <v>265</v>
      </c>
      <c r="E25" s="63" t="s">
        <v>333</v>
      </c>
      <c r="F25" s="101" t="s">
        <v>334</v>
      </c>
      <c r="G25" s="101" t="s">
        <v>338</v>
      </c>
      <c r="H25" s="63">
        <v>3</v>
      </c>
      <c r="I25" s="101" t="s">
        <v>339</v>
      </c>
      <c r="J25" s="63" t="s">
        <v>340</v>
      </c>
      <c r="K25" s="127">
        <v>44044</v>
      </c>
      <c r="L25" s="127">
        <v>44377</v>
      </c>
      <c r="M25" s="102" t="s">
        <v>336</v>
      </c>
      <c r="N25" s="113">
        <v>1</v>
      </c>
      <c r="O25" s="101" t="s">
        <v>490</v>
      </c>
      <c r="P25" s="113">
        <v>100</v>
      </c>
      <c r="Q25" s="101" t="s">
        <v>511</v>
      </c>
      <c r="R25" s="63" t="s">
        <v>546</v>
      </c>
      <c r="S25" s="63" t="s">
        <v>453</v>
      </c>
      <c r="T25" s="101"/>
      <c r="U25" s="63" t="s">
        <v>546</v>
      </c>
      <c r="V25" s="63" t="s">
        <v>453</v>
      </c>
      <c r="W25" s="101" t="s">
        <v>754</v>
      </c>
      <c r="X25" s="63"/>
      <c r="Y25" s="63"/>
    </row>
    <row r="26" spans="1:26" s="218" customFormat="1" ht="135" x14ac:dyDescent="0.15">
      <c r="A26" s="63">
        <v>265</v>
      </c>
      <c r="B26" s="63">
        <v>2020</v>
      </c>
      <c r="C26" s="63">
        <v>222</v>
      </c>
      <c r="D26" s="63" t="s">
        <v>265</v>
      </c>
      <c r="E26" s="63" t="s">
        <v>341</v>
      </c>
      <c r="F26" s="101" t="s">
        <v>342</v>
      </c>
      <c r="G26" s="101" t="s">
        <v>343</v>
      </c>
      <c r="H26" s="63">
        <v>1</v>
      </c>
      <c r="I26" s="101" t="s">
        <v>344</v>
      </c>
      <c r="J26" s="63" t="s">
        <v>345</v>
      </c>
      <c r="K26" s="127">
        <v>44105</v>
      </c>
      <c r="L26" s="127">
        <v>44286</v>
      </c>
      <c r="M26" s="102" t="s">
        <v>346</v>
      </c>
      <c r="N26" s="113">
        <v>1</v>
      </c>
      <c r="O26" s="101" t="s">
        <v>491</v>
      </c>
      <c r="P26" s="113">
        <v>100</v>
      </c>
      <c r="Q26" s="128" t="s">
        <v>520</v>
      </c>
      <c r="R26" s="63" t="s">
        <v>457</v>
      </c>
      <c r="S26" s="63" t="s">
        <v>453</v>
      </c>
      <c r="T26" s="128"/>
      <c r="U26" s="63" t="s">
        <v>457</v>
      </c>
      <c r="V26" s="63" t="s">
        <v>453</v>
      </c>
      <c r="W26" s="101" t="s">
        <v>754</v>
      </c>
      <c r="X26" s="63"/>
      <c r="Y26" s="63"/>
    </row>
    <row r="27" spans="1:26" s="218" customFormat="1" ht="198" customHeight="1" x14ac:dyDescent="0.15">
      <c r="A27" s="63">
        <v>265</v>
      </c>
      <c r="B27" s="63">
        <v>2020</v>
      </c>
      <c r="C27" s="63">
        <v>222</v>
      </c>
      <c r="D27" s="63" t="s">
        <v>265</v>
      </c>
      <c r="E27" s="63" t="s">
        <v>341</v>
      </c>
      <c r="F27" s="101" t="s">
        <v>342</v>
      </c>
      <c r="G27" s="101" t="s">
        <v>343</v>
      </c>
      <c r="H27" s="63">
        <v>2</v>
      </c>
      <c r="I27" s="101" t="s">
        <v>347</v>
      </c>
      <c r="J27" s="113" t="s">
        <v>348</v>
      </c>
      <c r="K27" s="127">
        <v>44105</v>
      </c>
      <c r="L27" s="127">
        <v>44377</v>
      </c>
      <c r="M27" s="102" t="s">
        <v>349</v>
      </c>
      <c r="N27" s="113">
        <v>1</v>
      </c>
      <c r="O27" s="101" t="s">
        <v>1146</v>
      </c>
      <c r="P27" s="113">
        <v>100</v>
      </c>
      <c r="Q27" s="101" t="s">
        <v>521</v>
      </c>
      <c r="R27" s="63" t="s">
        <v>457</v>
      </c>
      <c r="S27" s="63" t="s">
        <v>580</v>
      </c>
      <c r="T27" s="101" t="s">
        <v>718</v>
      </c>
      <c r="U27" s="63" t="s">
        <v>658</v>
      </c>
      <c r="V27" s="63" t="s">
        <v>580</v>
      </c>
      <c r="W27" s="100" t="s">
        <v>1230</v>
      </c>
      <c r="X27" s="63" t="s">
        <v>658</v>
      </c>
      <c r="Y27" s="63" t="s">
        <v>1203</v>
      </c>
      <c r="Z27" s="217"/>
    </row>
    <row r="28" spans="1:26" s="218" customFormat="1" ht="135" x14ac:dyDescent="0.15">
      <c r="A28" s="63">
        <v>265</v>
      </c>
      <c r="B28" s="63">
        <v>2020</v>
      </c>
      <c r="C28" s="63">
        <v>222</v>
      </c>
      <c r="D28" s="63" t="s">
        <v>265</v>
      </c>
      <c r="E28" s="63" t="s">
        <v>341</v>
      </c>
      <c r="F28" s="101" t="s">
        <v>342</v>
      </c>
      <c r="G28" s="101" t="s">
        <v>343</v>
      </c>
      <c r="H28" s="63">
        <v>3</v>
      </c>
      <c r="I28" s="101" t="s">
        <v>350</v>
      </c>
      <c r="J28" s="63" t="s">
        <v>351</v>
      </c>
      <c r="K28" s="127">
        <v>44136</v>
      </c>
      <c r="L28" s="127">
        <v>44286</v>
      </c>
      <c r="M28" s="102" t="s">
        <v>346</v>
      </c>
      <c r="N28" s="113">
        <v>1</v>
      </c>
      <c r="O28" s="101" t="s">
        <v>492</v>
      </c>
      <c r="P28" s="113">
        <v>100</v>
      </c>
      <c r="Q28" s="101" t="s">
        <v>522</v>
      </c>
      <c r="R28" s="63" t="s">
        <v>457</v>
      </c>
      <c r="S28" s="63" t="s">
        <v>453</v>
      </c>
      <c r="T28" s="101"/>
      <c r="U28" s="63" t="s">
        <v>457</v>
      </c>
      <c r="V28" s="63" t="s">
        <v>453</v>
      </c>
      <c r="W28" s="101" t="s">
        <v>754</v>
      </c>
      <c r="X28" s="63"/>
      <c r="Y28" s="63"/>
    </row>
    <row r="29" spans="1:26" s="218" customFormat="1" ht="185" customHeight="1" x14ac:dyDescent="0.15">
      <c r="A29" s="63">
        <v>265</v>
      </c>
      <c r="B29" s="63">
        <v>2020</v>
      </c>
      <c r="C29" s="63">
        <v>222</v>
      </c>
      <c r="D29" s="63" t="s">
        <v>265</v>
      </c>
      <c r="E29" s="63" t="s">
        <v>341</v>
      </c>
      <c r="F29" s="101" t="s">
        <v>342</v>
      </c>
      <c r="G29" s="101" t="s">
        <v>343</v>
      </c>
      <c r="H29" s="63">
        <v>4</v>
      </c>
      <c r="I29" s="101" t="s">
        <v>352</v>
      </c>
      <c r="J29" s="113" t="s">
        <v>353</v>
      </c>
      <c r="K29" s="127">
        <v>44287</v>
      </c>
      <c r="L29" s="127">
        <v>44377</v>
      </c>
      <c r="M29" s="102" t="s">
        <v>346</v>
      </c>
      <c r="N29" s="113">
        <v>1</v>
      </c>
      <c r="O29" s="101" t="s">
        <v>1147</v>
      </c>
      <c r="P29" s="113">
        <v>100</v>
      </c>
      <c r="Q29" s="101" t="s">
        <v>523</v>
      </c>
      <c r="R29" s="63" t="s">
        <v>457</v>
      </c>
      <c r="S29" s="63" t="s">
        <v>579</v>
      </c>
      <c r="T29" s="101" t="s">
        <v>742</v>
      </c>
      <c r="U29" s="63" t="s">
        <v>658</v>
      </c>
      <c r="V29" s="63" t="s">
        <v>694</v>
      </c>
      <c r="W29" s="101" t="s">
        <v>1207</v>
      </c>
      <c r="X29" s="63" t="s">
        <v>658</v>
      </c>
      <c r="Y29" s="63" t="s">
        <v>454</v>
      </c>
      <c r="Z29" s="217"/>
    </row>
    <row r="30" spans="1:26" s="218" customFormat="1" ht="158.25" customHeight="1" x14ac:dyDescent="0.15">
      <c r="A30" s="63">
        <v>265</v>
      </c>
      <c r="B30" s="63">
        <v>2020</v>
      </c>
      <c r="C30" s="63">
        <v>222</v>
      </c>
      <c r="D30" s="63" t="s">
        <v>265</v>
      </c>
      <c r="E30" s="63" t="s">
        <v>341</v>
      </c>
      <c r="F30" s="101" t="s">
        <v>342</v>
      </c>
      <c r="G30" s="101" t="s">
        <v>343</v>
      </c>
      <c r="H30" s="63">
        <v>5</v>
      </c>
      <c r="I30" s="101" t="s">
        <v>354</v>
      </c>
      <c r="J30" s="113" t="s">
        <v>355</v>
      </c>
      <c r="K30" s="127">
        <v>44136</v>
      </c>
      <c r="L30" s="127">
        <v>44346</v>
      </c>
      <c r="M30" s="102" t="s">
        <v>346</v>
      </c>
      <c r="N30" s="113">
        <v>1</v>
      </c>
      <c r="O30" s="101" t="s">
        <v>1148</v>
      </c>
      <c r="P30" s="113">
        <v>100</v>
      </c>
      <c r="Q30" s="101" t="s">
        <v>523</v>
      </c>
      <c r="R30" s="63" t="s">
        <v>457</v>
      </c>
      <c r="S30" s="63" t="s">
        <v>579</v>
      </c>
      <c r="T30" s="101" t="s">
        <v>746</v>
      </c>
      <c r="U30" s="63" t="s">
        <v>658</v>
      </c>
      <c r="V30" s="63" t="s">
        <v>694</v>
      </c>
      <c r="W30" s="101" t="s">
        <v>1231</v>
      </c>
      <c r="X30" s="63" t="s">
        <v>658</v>
      </c>
      <c r="Y30" s="63" t="s">
        <v>1203</v>
      </c>
      <c r="Z30" s="217"/>
    </row>
    <row r="31" spans="1:26" s="218" customFormat="1" ht="208" customHeight="1" x14ac:dyDescent="0.15">
      <c r="A31" s="63">
        <v>265</v>
      </c>
      <c r="B31" s="63">
        <v>2020</v>
      </c>
      <c r="C31" s="63">
        <v>222</v>
      </c>
      <c r="D31" s="63" t="s">
        <v>265</v>
      </c>
      <c r="E31" s="63" t="s">
        <v>356</v>
      </c>
      <c r="F31" s="101" t="s">
        <v>357</v>
      </c>
      <c r="G31" s="101" t="s">
        <v>358</v>
      </c>
      <c r="H31" s="63">
        <v>2</v>
      </c>
      <c r="I31" s="101" t="s">
        <v>359</v>
      </c>
      <c r="J31" s="113" t="s">
        <v>360</v>
      </c>
      <c r="K31" s="127">
        <v>44014</v>
      </c>
      <c r="L31" s="127">
        <v>44377</v>
      </c>
      <c r="M31" s="102" t="s">
        <v>361</v>
      </c>
      <c r="N31" s="113">
        <v>1</v>
      </c>
      <c r="O31" s="101" t="s">
        <v>1149</v>
      </c>
      <c r="P31" s="113">
        <v>100</v>
      </c>
      <c r="Q31" s="221" t="s">
        <v>524</v>
      </c>
      <c r="R31" s="63" t="s">
        <v>457</v>
      </c>
      <c r="S31" s="63" t="s">
        <v>580</v>
      </c>
      <c r="T31" s="101" t="s">
        <v>719</v>
      </c>
      <c r="U31" s="63" t="s">
        <v>658</v>
      </c>
      <c r="V31" s="63" t="s">
        <v>580</v>
      </c>
      <c r="W31" s="101" t="s">
        <v>1232</v>
      </c>
      <c r="X31" s="63" t="s">
        <v>658</v>
      </c>
      <c r="Y31" s="63" t="s">
        <v>454</v>
      </c>
      <c r="Z31" s="217"/>
    </row>
    <row r="32" spans="1:26" s="218" customFormat="1" ht="165" x14ac:dyDescent="0.15">
      <c r="A32" s="63">
        <v>265</v>
      </c>
      <c r="B32" s="63">
        <v>2020</v>
      </c>
      <c r="C32" s="63">
        <v>222</v>
      </c>
      <c r="D32" s="63" t="s">
        <v>265</v>
      </c>
      <c r="E32" s="63" t="s">
        <v>362</v>
      </c>
      <c r="F32" s="101" t="s">
        <v>363</v>
      </c>
      <c r="G32" s="101" t="s">
        <v>418</v>
      </c>
      <c r="H32" s="63">
        <v>1</v>
      </c>
      <c r="I32" s="101" t="s">
        <v>364</v>
      </c>
      <c r="J32" s="63" t="s">
        <v>365</v>
      </c>
      <c r="K32" s="127">
        <v>44014</v>
      </c>
      <c r="L32" s="127">
        <v>44377</v>
      </c>
      <c r="M32" s="102" t="s">
        <v>366</v>
      </c>
      <c r="N32" s="113">
        <v>1</v>
      </c>
      <c r="O32" s="100" t="s">
        <v>554</v>
      </c>
      <c r="P32" s="112">
        <v>100</v>
      </c>
      <c r="Q32" s="101" t="s">
        <v>510</v>
      </c>
      <c r="R32" s="63" t="s">
        <v>546</v>
      </c>
      <c r="S32" s="63" t="s">
        <v>453</v>
      </c>
      <c r="T32" s="101"/>
      <c r="U32" s="63" t="s">
        <v>546</v>
      </c>
      <c r="V32" s="63" t="s">
        <v>453</v>
      </c>
      <c r="W32" s="101" t="s">
        <v>754</v>
      </c>
      <c r="X32" s="63"/>
      <c r="Y32" s="63"/>
    </row>
    <row r="33" spans="1:26" s="218" customFormat="1" ht="135" x14ac:dyDescent="0.15">
      <c r="A33" s="63">
        <v>265</v>
      </c>
      <c r="B33" s="63">
        <v>2020</v>
      </c>
      <c r="C33" s="63">
        <v>222</v>
      </c>
      <c r="D33" s="63" t="s">
        <v>265</v>
      </c>
      <c r="E33" s="63" t="s">
        <v>362</v>
      </c>
      <c r="F33" s="101" t="s">
        <v>363</v>
      </c>
      <c r="G33" s="101" t="s">
        <v>418</v>
      </c>
      <c r="H33" s="63">
        <v>2</v>
      </c>
      <c r="I33" s="101" t="s">
        <v>419</v>
      </c>
      <c r="J33" s="113" t="s">
        <v>367</v>
      </c>
      <c r="K33" s="127">
        <v>44014</v>
      </c>
      <c r="L33" s="127">
        <v>44377</v>
      </c>
      <c r="M33" s="102" t="s">
        <v>366</v>
      </c>
      <c r="N33" s="130">
        <v>1</v>
      </c>
      <c r="O33" s="102" t="s">
        <v>674</v>
      </c>
      <c r="P33" s="130">
        <v>100</v>
      </c>
      <c r="Q33" s="100" t="s">
        <v>509</v>
      </c>
      <c r="R33" s="63" t="s">
        <v>546</v>
      </c>
      <c r="S33" s="63" t="s">
        <v>580</v>
      </c>
      <c r="T33" s="100" t="s">
        <v>680</v>
      </c>
      <c r="U33" s="63" t="s">
        <v>660</v>
      </c>
      <c r="V33" s="63" t="s">
        <v>454</v>
      </c>
      <c r="W33" s="101" t="s">
        <v>754</v>
      </c>
      <c r="X33" s="63"/>
      <c r="Y33" s="63"/>
    </row>
    <row r="34" spans="1:26" s="218" customFormat="1" ht="247" customHeight="1" x14ac:dyDescent="0.15">
      <c r="A34" s="63">
        <v>265</v>
      </c>
      <c r="B34" s="63">
        <v>2020</v>
      </c>
      <c r="C34" s="63">
        <v>222</v>
      </c>
      <c r="D34" s="63" t="s">
        <v>265</v>
      </c>
      <c r="E34" s="63" t="s">
        <v>368</v>
      </c>
      <c r="F34" s="101" t="s">
        <v>369</v>
      </c>
      <c r="G34" s="101" t="s">
        <v>370</v>
      </c>
      <c r="H34" s="63">
        <v>1</v>
      </c>
      <c r="I34" s="101" t="s">
        <v>371</v>
      </c>
      <c r="J34" s="113" t="s">
        <v>372</v>
      </c>
      <c r="K34" s="127">
        <v>44105</v>
      </c>
      <c r="L34" s="127">
        <v>44378</v>
      </c>
      <c r="M34" s="102" t="s">
        <v>373</v>
      </c>
      <c r="N34" s="113">
        <v>1</v>
      </c>
      <c r="O34" s="101" t="s">
        <v>1093</v>
      </c>
      <c r="P34" s="113">
        <v>100</v>
      </c>
      <c r="Q34" s="159" t="s">
        <v>555</v>
      </c>
      <c r="R34" s="63" t="s">
        <v>455</v>
      </c>
      <c r="S34" s="63" t="s">
        <v>580</v>
      </c>
      <c r="T34" s="100" t="s">
        <v>720</v>
      </c>
      <c r="U34" s="63" t="s">
        <v>663</v>
      </c>
      <c r="V34" s="63" t="s">
        <v>580</v>
      </c>
      <c r="W34" s="100" t="s">
        <v>1233</v>
      </c>
      <c r="X34" s="63" t="s">
        <v>663</v>
      </c>
      <c r="Y34" s="63" t="s">
        <v>454</v>
      </c>
      <c r="Z34" s="217"/>
    </row>
    <row r="35" spans="1:26" s="218" customFormat="1" ht="165" x14ac:dyDescent="0.15">
      <c r="A35" s="63">
        <v>265</v>
      </c>
      <c r="B35" s="63">
        <v>2020</v>
      </c>
      <c r="C35" s="63">
        <v>222</v>
      </c>
      <c r="D35" s="63" t="s">
        <v>265</v>
      </c>
      <c r="E35" s="63" t="s">
        <v>368</v>
      </c>
      <c r="F35" s="101" t="s">
        <v>374</v>
      </c>
      <c r="G35" s="101" t="s">
        <v>370</v>
      </c>
      <c r="H35" s="63">
        <v>2</v>
      </c>
      <c r="I35" s="101" t="s">
        <v>375</v>
      </c>
      <c r="J35" s="113" t="s">
        <v>376</v>
      </c>
      <c r="K35" s="127">
        <v>44105</v>
      </c>
      <c r="L35" s="127">
        <v>44378</v>
      </c>
      <c r="M35" s="102" t="s">
        <v>373</v>
      </c>
      <c r="N35" s="113">
        <v>1</v>
      </c>
      <c r="O35" s="101" t="s">
        <v>1094</v>
      </c>
      <c r="P35" s="113">
        <v>100</v>
      </c>
      <c r="Q35" s="159" t="s">
        <v>556</v>
      </c>
      <c r="R35" s="63" t="s">
        <v>455</v>
      </c>
      <c r="S35" s="63" t="s">
        <v>579</v>
      </c>
      <c r="T35" s="100" t="s">
        <v>721</v>
      </c>
      <c r="U35" s="63" t="s">
        <v>663</v>
      </c>
      <c r="V35" s="63" t="s">
        <v>580</v>
      </c>
      <c r="W35" s="100" t="s">
        <v>1234</v>
      </c>
      <c r="X35" s="63" t="s">
        <v>663</v>
      </c>
      <c r="Y35" s="63" t="s">
        <v>454</v>
      </c>
      <c r="Z35" s="217"/>
    </row>
    <row r="36" spans="1:26" s="218" customFormat="1" ht="165" x14ac:dyDescent="0.15">
      <c r="A36" s="63">
        <v>265</v>
      </c>
      <c r="B36" s="63">
        <v>2020</v>
      </c>
      <c r="C36" s="63">
        <v>222</v>
      </c>
      <c r="D36" s="63" t="s">
        <v>265</v>
      </c>
      <c r="E36" s="63" t="s">
        <v>368</v>
      </c>
      <c r="F36" s="101" t="s">
        <v>377</v>
      </c>
      <c r="G36" s="101" t="s">
        <v>370</v>
      </c>
      <c r="H36" s="63">
        <v>3</v>
      </c>
      <c r="I36" s="101" t="s">
        <v>420</v>
      </c>
      <c r="J36" s="113" t="s">
        <v>378</v>
      </c>
      <c r="K36" s="127">
        <v>44105</v>
      </c>
      <c r="L36" s="127">
        <v>44378</v>
      </c>
      <c r="M36" s="102" t="s">
        <v>373</v>
      </c>
      <c r="N36" s="113">
        <v>1</v>
      </c>
      <c r="O36" s="101" t="s">
        <v>1095</v>
      </c>
      <c r="P36" s="113">
        <v>100</v>
      </c>
      <c r="Q36" s="159" t="s">
        <v>528</v>
      </c>
      <c r="R36" s="63" t="s">
        <v>455</v>
      </c>
      <c r="S36" s="63" t="s">
        <v>580</v>
      </c>
      <c r="T36" s="100" t="s">
        <v>744</v>
      </c>
      <c r="U36" s="63" t="s">
        <v>663</v>
      </c>
      <c r="V36" s="63" t="s">
        <v>694</v>
      </c>
      <c r="W36" s="100" t="s">
        <v>1235</v>
      </c>
      <c r="X36" s="63" t="s">
        <v>663</v>
      </c>
      <c r="Y36" s="63" t="s">
        <v>454</v>
      </c>
      <c r="Z36" s="217"/>
    </row>
    <row r="37" spans="1:26" s="218" customFormat="1" ht="310.5" customHeight="1" x14ac:dyDescent="0.15">
      <c r="A37" s="63">
        <v>265</v>
      </c>
      <c r="B37" s="63">
        <v>2020</v>
      </c>
      <c r="C37" s="63">
        <v>222</v>
      </c>
      <c r="D37" s="63" t="s">
        <v>265</v>
      </c>
      <c r="E37" s="63" t="s">
        <v>276</v>
      </c>
      <c r="F37" s="101" t="s">
        <v>277</v>
      </c>
      <c r="G37" s="101" t="s">
        <v>278</v>
      </c>
      <c r="H37" s="63">
        <v>1</v>
      </c>
      <c r="I37" s="101" t="s">
        <v>279</v>
      </c>
      <c r="J37" s="113" t="s">
        <v>280</v>
      </c>
      <c r="K37" s="127">
        <v>44014</v>
      </c>
      <c r="L37" s="127">
        <v>44377</v>
      </c>
      <c r="M37" s="102" t="s">
        <v>281</v>
      </c>
      <c r="N37" s="113">
        <v>1</v>
      </c>
      <c r="O37" s="101" t="s">
        <v>1237</v>
      </c>
      <c r="P37" s="113">
        <v>100</v>
      </c>
      <c r="Q37" s="159" t="s">
        <v>557</v>
      </c>
      <c r="R37" s="63" t="s">
        <v>535</v>
      </c>
      <c r="S37" s="63" t="s">
        <v>580</v>
      </c>
      <c r="T37" s="100" t="s">
        <v>722</v>
      </c>
      <c r="U37" s="63" t="s">
        <v>535</v>
      </c>
      <c r="V37" s="63" t="s">
        <v>580</v>
      </c>
      <c r="W37" s="100" t="s">
        <v>1236</v>
      </c>
      <c r="X37" s="63" t="s">
        <v>1060</v>
      </c>
      <c r="Y37" s="63" t="s">
        <v>1203</v>
      </c>
      <c r="Z37" s="217"/>
    </row>
    <row r="38" spans="1:26" s="218" customFormat="1" ht="217.5" customHeight="1" x14ac:dyDescent="0.15">
      <c r="A38" s="63">
        <v>265</v>
      </c>
      <c r="B38" s="63">
        <v>2020</v>
      </c>
      <c r="C38" s="63">
        <v>222</v>
      </c>
      <c r="D38" s="63" t="s">
        <v>265</v>
      </c>
      <c r="E38" s="63" t="s">
        <v>282</v>
      </c>
      <c r="F38" s="101" t="s">
        <v>283</v>
      </c>
      <c r="G38" s="101" t="s">
        <v>284</v>
      </c>
      <c r="H38" s="63">
        <v>1</v>
      </c>
      <c r="I38" s="101" t="s">
        <v>558</v>
      </c>
      <c r="J38" s="113" t="s">
        <v>274</v>
      </c>
      <c r="K38" s="127">
        <v>44014</v>
      </c>
      <c r="L38" s="127">
        <v>44378</v>
      </c>
      <c r="M38" s="102" t="s">
        <v>285</v>
      </c>
      <c r="N38" s="113">
        <v>1</v>
      </c>
      <c r="O38" s="101" t="s">
        <v>1117</v>
      </c>
      <c r="P38" s="113">
        <v>100</v>
      </c>
      <c r="Q38" s="159" t="s">
        <v>533</v>
      </c>
      <c r="R38" s="63" t="s">
        <v>456</v>
      </c>
      <c r="S38" s="63" t="s">
        <v>580</v>
      </c>
      <c r="T38" s="100" t="s">
        <v>723</v>
      </c>
      <c r="U38" s="63" t="s">
        <v>657</v>
      </c>
      <c r="V38" s="63" t="s">
        <v>580</v>
      </c>
      <c r="W38" s="100" t="s">
        <v>1238</v>
      </c>
      <c r="X38" s="63" t="s">
        <v>657</v>
      </c>
      <c r="Y38" s="63" t="s">
        <v>1203</v>
      </c>
      <c r="Z38" s="217"/>
    </row>
    <row r="39" spans="1:26" s="218" customFormat="1" ht="171.75" customHeight="1" x14ac:dyDescent="0.15">
      <c r="A39" s="63">
        <v>265</v>
      </c>
      <c r="B39" s="63">
        <v>2020</v>
      </c>
      <c r="C39" s="63">
        <v>222</v>
      </c>
      <c r="D39" s="63" t="s">
        <v>265</v>
      </c>
      <c r="E39" s="63" t="s">
        <v>282</v>
      </c>
      <c r="F39" s="101" t="s">
        <v>283</v>
      </c>
      <c r="G39" s="101" t="s">
        <v>284</v>
      </c>
      <c r="H39" s="63">
        <v>2</v>
      </c>
      <c r="I39" s="101" t="s">
        <v>421</v>
      </c>
      <c r="J39" s="113" t="s">
        <v>286</v>
      </c>
      <c r="K39" s="127">
        <v>44014</v>
      </c>
      <c r="L39" s="127">
        <v>44378</v>
      </c>
      <c r="M39" s="102" t="s">
        <v>287</v>
      </c>
      <c r="N39" s="113">
        <v>1</v>
      </c>
      <c r="O39" s="101" t="s">
        <v>1118</v>
      </c>
      <c r="P39" s="113">
        <v>100</v>
      </c>
      <c r="Q39" s="159" t="s">
        <v>543</v>
      </c>
      <c r="R39" s="63" t="s">
        <v>456</v>
      </c>
      <c r="S39" s="63" t="s">
        <v>580</v>
      </c>
      <c r="T39" s="100" t="s">
        <v>724</v>
      </c>
      <c r="U39" s="63" t="s">
        <v>657</v>
      </c>
      <c r="V39" s="63" t="s">
        <v>694</v>
      </c>
      <c r="W39" s="100" t="s">
        <v>1239</v>
      </c>
      <c r="X39" s="63" t="s">
        <v>657</v>
      </c>
      <c r="Y39" s="63" t="s">
        <v>1203</v>
      </c>
      <c r="Z39" s="217"/>
    </row>
    <row r="40" spans="1:26" s="218" customFormat="1" ht="165" x14ac:dyDescent="0.15">
      <c r="A40" s="63">
        <v>265</v>
      </c>
      <c r="B40" s="63">
        <v>2020</v>
      </c>
      <c r="C40" s="63">
        <v>222</v>
      </c>
      <c r="D40" s="63" t="s">
        <v>265</v>
      </c>
      <c r="E40" s="63" t="s">
        <v>282</v>
      </c>
      <c r="F40" s="101" t="s">
        <v>283</v>
      </c>
      <c r="G40" s="101" t="s">
        <v>284</v>
      </c>
      <c r="H40" s="63">
        <v>3</v>
      </c>
      <c r="I40" s="101" t="s">
        <v>422</v>
      </c>
      <c r="J40" s="113" t="s">
        <v>286</v>
      </c>
      <c r="K40" s="127">
        <v>44014</v>
      </c>
      <c r="L40" s="127">
        <v>44378</v>
      </c>
      <c r="M40" s="102" t="s">
        <v>288</v>
      </c>
      <c r="N40" s="113">
        <v>0.7</v>
      </c>
      <c r="O40" s="101" t="s">
        <v>1119</v>
      </c>
      <c r="P40" s="113">
        <v>70</v>
      </c>
      <c r="Q40" s="159" t="s">
        <v>543</v>
      </c>
      <c r="R40" s="63" t="s">
        <v>456</v>
      </c>
      <c r="S40" s="63" t="s">
        <v>580</v>
      </c>
      <c r="T40" s="100" t="s">
        <v>725</v>
      </c>
      <c r="U40" s="63" t="s">
        <v>657</v>
      </c>
      <c r="V40" s="63" t="s">
        <v>694</v>
      </c>
      <c r="W40" s="100" t="s">
        <v>1252</v>
      </c>
      <c r="X40" s="63" t="s">
        <v>657</v>
      </c>
      <c r="Y40" s="63" t="s">
        <v>1203</v>
      </c>
      <c r="Z40" s="219"/>
    </row>
    <row r="41" spans="1:26" s="218" customFormat="1" ht="408" customHeight="1" x14ac:dyDescent="0.15">
      <c r="A41" s="63">
        <v>265</v>
      </c>
      <c r="B41" s="63">
        <v>2020</v>
      </c>
      <c r="C41" s="63">
        <v>222</v>
      </c>
      <c r="D41" s="63" t="s">
        <v>265</v>
      </c>
      <c r="E41" s="63" t="s">
        <v>282</v>
      </c>
      <c r="F41" s="101" t="s">
        <v>283</v>
      </c>
      <c r="G41" s="101" t="s">
        <v>284</v>
      </c>
      <c r="H41" s="63">
        <v>4</v>
      </c>
      <c r="I41" s="101" t="s">
        <v>544</v>
      </c>
      <c r="J41" s="113" t="s">
        <v>286</v>
      </c>
      <c r="K41" s="127">
        <v>44014</v>
      </c>
      <c r="L41" s="127">
        <v>44378</v>
      </c>
      <c r="M41" s="102" t="s">
        <v>289</v>
      </c>
      <c r="N41" s="113">
        <v>0.7</v>
      </c>
      <c r="O41" s="101" t="s">
        <v>1120</v>
      </c>
      <c r="P41" s="113">
        <v>70</v>
      </c>
      <c r="Q41" s="159" t="s">
        <v>545</v>
      </c>
      <c r="R41" s="63" t="s">
        <v>456</v>
      </c>
      <c r="S41" s="63" t="s">
        <v>580</v>
      </c>
      <c r="T41" s="100" t="s">
        <v>726</v>
      </c>
      <c r="U41" s="63" t="s">
        <v>657</v>
      </c>
      <c r="V41" s="63" t="s">
        <v>694</v>
      </c>
      <c r="W41" s="100" t="s">
        <v>1257</v>
      </c>
      <c r="X41" s="63" t="s">
        <v>657</v>
      </c>
      <c r="Y41" s="63" t="s">
        <v>1203</v>
      </c>
      <c r="Z41" s="217"/>
    </row>
    <row r="42" spans="1:26" s="218" customFormat="1" ht="210" x14ac:dyDescent="0.15">
      <c r="A42" s="63">
        <v>265</v>
      </c>
      <c r="B42" s="63">
        <v>2020</v>
      </c>
      <c r="C42" s="63">
        <v>222</v>
      </c>
      <c r="D42" s="63" t="s">
        <v>265</v>
      </c>
      <c r="E42" s="63" t="s">
        <v>282</v>
      </c>
      <c r="F42" s="101" t="s">
        <v>283</v>
      </c>
      <c r="G42" s="101" t="s">
        <v>290</v>
      </c>
      <c r="H42" s="63">
        <v>5</v>
      </c>
      <c r="I42" s="101" t="s">
        <v>423</v>
      </c>
      <c r="J42" s="113" t="s">
        <v>280</v>
      </c>
      <c r="K42" s="127">
        <v>44014</v>
      </c>
      <c r="L42" s="127">
        <v>44377</v>
      </c>
      <c r="M42" s="102" t="s">
        <v>291</v>
      </c>
      <c r="N42" s="113">
        <v>1</v>
      </c>
      <c r="O42" s="101" t="s">
        <v>1180</v>
      </c>
      <c r="P42" s="113">
        <v>100</v>
      </c>
      <c r="Q42" s="159" t="s">
        <v>504</v>
      </c>
      <c r="R42" s="63" t="s">
        <v>456</v>
      </c>
      <c r="S42" s="63" t="s">
        <v>580</v>
      </c>
      <c r="T42" s="100" t="s">
        <v>727</v>
      </c>
      <c r="U42" s="63" t="s">
        <v>657</v>
      </c>
      <c r="V42" s="63" t="s">
        <v>580</v>
      </c>
      <c r="W42" s="100" t="s">
        <v>1253</v>
      </c>
      <c r="X42" s="63" t="s">
        <v>657</v>
      </c>
      <c r="Y42" s="63" t="s">
        <v>1203</v>
      </c>
      <c r="Z42" s="219"/>
    </row>
    <row r="43" spans="1:26" s="218" customFormat="1" ht="199.5" customHeight="1" x14ac:dyDescent="0.15">
      <c r="A43" s="63">
        <v>265</v>
      </c>
      <c r="B43" s="63">
        <v>2020</v>
      </c>
      <c r="C43" s="63">
        <v>222</v>
      </c>
      <c r="D43" s="63" t="s">
        <v>265</v>
      </c>
      <c r="E43" s="63" t="s">
        <v>282</v>
      </c>
      <c r="F43" s="101" t="s">
        <v>283</v>
      </c>
      <c r="G43" s="101" t="s">
        <v>284</v>
      </c>
      <c r="H43" s="63">
        <v>6</v>
      </c>
      <c r="I43" s="101" t="s">
        <v>424</v>
      </c>
      <c r="J43" s="113" t="s">
        <v>286</v>
      </c>
      <c r="K43" s="127">
        <v>44014</v>
      </c>
      <c r="L43" s="127">
        <v>44378</v>
      </c>
      <c r="M43" s="102" t="s">
        <v>291</v>
      </c>
      <c r="N43" s="113">
        <v>0.8</v>
      </c>
      <c r="O43" s="101" t="s">
        <v>1181</v>
      </c>
      <c r="P43" s="113">
        <v>80</v>
      </c>
      <c r="Q43" s="159" t="s">
        <v>501</v>
      </c>
      <c r="R43" s="63" t="s">
        <v>456</v>
      </c>
      <c r="S43" s="63" t="s">
        <v>579</v>
      </c>
      <c r="T43" s="100" t="s">
        <v>693</v>
      </c>
      <c r="U43" s="63" t="s">
        <v>657</v>
      </c>
      <c r="V43" s="63" t="s">
        <v>694</v>
      </c>
      <c r="W43" s="100" t="s">
        <v>1256</v>
      </c>
      <c r="X43" s="63" t="s">
        <v>657</v>
      </c>
      <c r="Y43" s="63" t="s">
        <v>1203</v>
      </c>
      <c r="Z43" s="219"/>
    </row>
    <row r="44" spans="1:26" s="218" customFormat="1" ht="165" x14ac:dyDescent="0.15">
      <c r="A44" s="63">
        <v>265</v>
      </c>
      <c r="B44" s="63">
        <v>2020</v>
      </c>
      <c r="C44" s="63">
        <v>222</v>
      </c>
      <c r="D44" s="63" t="s">
        <v>265</v>
      </c>
      <c r="E44" s="63" t="s">
        <v>282</v>
      </c>
      <c r="F44" s="101" t="s">
        <v>283</v>
      </c>
      <c r="G44" s="101" t="s">
        <v>284</v>
      </c>
      <c r="H44" s="63">
        <v>7</v>
      </c>
      <c r="I44" s="101" t="s">
        <v>425</v>
      </c>
      <c r="J44" s="113" t="s">
        <v>286</v>
      </c>
      <c r="K44" s="127">
        <v>44014</v>
      </c>
      <c r="L44" s="127">
        <v>44378</v>
      </c>
      <c r="M44" s="102" t="s">
        <v>291</v>
      </c>
      <c r="N44" s="113">
        <v>0.8</v>
      </c>
      <c r="O44" s="101" t="s">
        <v>1181</v>
      </c>
      <c r="P44" s="113">
        <v>80</v>
      </c>
      <c r="Q44" s="159" t="s">
        <v>501</v>
      </c>
      <c r="R44" s="63" t="s">
        <v>456</v>
      </c>
      <c r="S44" s="63" t="s">
        <v>579</v>
      </c>
      <c r="T44" s="100" t="s">
        <v>693</v>
      </c>
      <c r="U44" s="63" t="s">
        <v>657</v>
      </c>
      <c r="V44" s="63" t="s">
        <v>694</v>
      </c>
      <c r="W44" s="100" t="s">
        <v>1256</v>
      </c>
      <c r="X44" s="63" t="s">
        <v>657</v>
      </c>
      <c r="Y44" s="63" t="s">
        <v>1203</v>
      </c>
      <c r="Z44" s="219"/>
    </row>
    <row r="45" spans="1:26" s="218" customFormat="1" ht="165" x14ac:dyDescent="0.15">
      <c r="A45" s="63">
        <v>265</v>
      </c>
      <c r="B45" s="63">
        <v>2020</v>
      </c>
      <c r="C45" s="63">
        <v>222</v>
      </c>
      <c r="D45" s="63" t="s">
        <v>265</v>
      </c>
      <c r="E45" s="63" t="s">
        <v>282</v>
      </c>
      <c r="F45" s="101" t="s">
        <v>283</v>
      </c>
      <c r="G45" s="101" t="s">
        <v>284</v>
      </c>
      <c r="H45" s="63">
        <v>8</v>
      </c>
      <c r="I45" s="101" t="s">
        <v>426</v>
      </c>
      <c r="J45" s="113" t="s">
        <v>286</v>
      </c>
      <c r="K45" s="127">
        <v>44014</v>
      </c>
      <c r="L45" s="127">
        <v>44378</v>
      </c>
      <c r="M45" s="102" t="s">
        <v>291</v>
      </c>
      <c r="N45" s="113">
        <v>0.8</v>
      </c>
      <c r="O45" s="101" t="s">
        <v>1181</v>
      </c>
      <c r="P45" s="113">
        <v>80</v>
      </c>
      <c r="Q45" s="159" t="s">
        <v>501</v>
      </c>
      <c r="R45" s="63" t="s">
        <v>456</v>
      </c>
      <c r="S45" s="63" t="s">
        <v>579</v>
      </c>
      <c r="T45" s="100" t="s">
        <v>693</v>
      </c>
      <c r="U45" s="63" t="s">
        <v>657</v>
      </c>
      <c r="V45" s="63" t="s">
        <v>694</v>
      </c>
      <c r="W45" s="100" t="s">
        <v>1256</v>
      </c>
      <c r="X45" s="63" t="s">
        <v>657</v>
      </c>
      <c r="Y45" s="63" t="s">
        <v>1203</v>
      </c>
      <c r="Z45" s="219"/>
    </row>
    <row r="46" spans="1:26" s="218" customFormat="1" ht="157" customHeight="1" x14ac:dyDescent="0.15">
      <c r="A46" s="63">
        <v>265</v>
      </c>
      <c r="B46" s="63">
        <v>2020</v>
      </c>
      <c r="C46" s="63">
        <v>222</v>
      </c>
      <c r="D46" s="63" t="s">
        <v>265</v>
      </c>
      <c r="E46" s="63" t="s">
        <v>282</v>
      </c>
      <c r="F46" s="101" t="s">
        <v>283</v>
      </c>
      <c r="G46" s="101" t="s">
        <v>284</v>
      </c>
      <c r="H46" s="63">
        <v>9</v>
      </c>
      <c r="I46" s="101" t="s">
        <v>427</v>
      </c>
      <c r="J46" s="113" t="s">
        <v>286</v>
      </c>
      <c r="K46" s="127">
        <v>44014</v>
      </c>
      <c r="L46" s="127">
        <v>44378</v>
      </c>
      <c r="M46" s="102" t="s">
        <v>291</v>
      </c>
      <c r="N46" s="113">
        <v>0.8</v>
      </c>
      <c r="O46" s="101" t="s">
        <v>1181</v>
      </c>
      <c r="P46" s="113">
        <v>80</v>
      </c>
      <c r="Q46" s="159" t="s">
        <v>501</v>
      </c>
      <c r="R46" s="63" t="s">
        <v>456</v>
      </c>
      <c r="S46" s="63" t="s">
        <v>579</v>
      </c>
      <c r="T46" s="100" t="s">
        <v>693</v>
      </c>
      <c r="U46" s="63" t="s">
        <v>657</v>
      </c>
      <c r="V46" s="63" t="s">
        <v>694</v>
      </c>
      <c r="W46" s="100" t="s">
        <v>1256</v>
      </c>
      <c r="X46" s="63" t="s">
        <v>657</v>
      </c>
      <c r="Y46" s="63" t="s">
        <v>1203</v>
      </c>
      <c r="Z46" s="219"/>
    </row>
    <row r="47" spans="1:26" s="218" customFormat="1" ht="190" customHeight="1" x14ac:dyDescent="0.15">
      <c r="A47" s="63">
        <v>265</v>
      </c>
      <c r="B47" s="63">
        <v>2020</v>
      </c>
      <c r="C47" s="63">
        <v>222</v>
      </c>
      <c r="D47" s="63" t="s">
        <v>265</v>
      </c>
      <c r="E47" s="63" t="s">
        <v>282</v>
      </c>
      <c r="F47" s="101" t="s">
        <v>283</v>
      </c>
      <c r="G47" s="101" t="s">
        <v>284</v>
      </c>
      <c r="H47" s="63">
        <v>10</v>
      </c>
      <c r="I47" s="101" t="s">
        <v>428</v>
      </c>
      <c r="J47" s="113" t="s">
        <v>286</v>
      </c>
      <c r="K47" s="127">
        <v>44014</v>
      </c>
      <c r="L47" s="127">
        <v>44378</v>
      </c>
      <c r="M47" s="102" t="s">
        <v>292</v>
      </c>
      <c r="N47" s="113">
        <v>0.9</v>
      </c>
      <c r="O47" s="101" t="s">
        <v>1182</v>
      </c>
      <c r="P47" s="113">
        <v>90</v>
      </c>
      <c r="Q47" s="159" t="s">
        <v>501</v>
      </c>
      <c r="R47" s="63" t="s">
        <v>456</v>
      </c>
      <c r="S47" s="63" t="s">
        <v>579</v>
      </c>
      <c r="T47" s="100" t="s">
        <v>693</v>
      </c>
      <c r="U47" s="63" t="s">
        <v>657</v>
      </c>
      <c r="V47" s="63" t="s">
        <v>694</v>
      </c>
      <c r="W47" s="100" t="s">
        <v>1256</v>
      </c>
      <c r="X47" s="63" t="s">
        <v>657</v>
      </c>
      <c r="Y47" s="63" t="s">
        <v>1203</v>
      </c>
      <c r="Z47" s="219"/>
    </row>
    <row r="48" spans="1:26" s="218" customFormat="1" ht="195" x14ac:dyDescent="0.15">
      <c r="A48" s="63">
        <v>265</v>
      </c>
      <c r="B48" s="63">
        <v>2020</v>
      </c>
      <c r="C48" s="63">
        <v>222</v>
      </c>
      <c r="D48" s="63" t="s">
        <v>265</v>
      </c>
      <c r="E48" s="63" t="s">
        <v>282</v>
      </c>
      <c r="F48" s="101" t="s">
        <v>283</v>
      </c>
      <c r="G48" s="101" t="s">
        <v>284</v>
      </c>
      <c r="H48" s="63">
        <v>11</v>
      </c>
      <c r="I48" s="101" t="s">
        <v>429</v>
      </c>
      <c r="J48" s="113" t="s">
        <v>286</v>
      </c>
      <c r="K48" s="127">
        <v>44014</v>
      </c>
      <c r="L48" s="127">
        <v>44378</v>
      </c>
      <c r="M48" s="102" t="s">
        <v>291</v>
      </c>
      <c r="N48" s="113">
        <v>0.5</v>
      </c>
      <c r="O48" s="101" t="s">
        <v>1183</v>
      </c>
      <c r="P48" s="113">
        <v>50</v>
      </c>
      <c r="Q48" s="159" t="s">
        <v>501</v>
      </c>
      <c r="R48" s="63" t="s">
        <v>456</v>
      </c>
      <c r="S48" s="63" t="s">
        <v>579</v>
      </c>
      <c r="T48" s="100" t="s">
        <v>693</v>
      </c>
      <c r="U48" s="63" t="s">
        <v>657</v>
      </c>
      <c r="V48" s="63" t="s">
        <v>694</v>
      </c>
      <c r="W48" s="100" t="s">
        <v>1255</v>
      </c>
      <c r="X48" s="63" t="s">
        <v>657</v>
      </c>
      <c r="Y48" s="63" t="s">
        <v>1203</v>
      </c>
      <c r="Z48" s="219"/>
    </row>
    <row r="49" spans="1:26" s="218" customFormat="1" ht="204.75" customHeight="1" x14ac:dyDescent="0.15">
      <c r="A49" s="63">
        <v>265</v>
      </c>
      <c r="B49" s="63">
        <v>2020</v>
      </c>
      <c r="C49" s="63">
        <v>222</v>
      </c>
      <c r="D49" s="63" t="s">
        <v>265</v>
      </c>
      <c r="E49" s="63" t="s">
        <v>282</v>
      </c>
      <c r="F49" s="101" t="s">
        <v>283</v>
      </c>
      <c r="G49" s="101" t="s">
        <v>284</v>
      </c>
      <c r="H49" s="63">
        <v>12</v>
      </c>
      <c r="I49" s="101" t="s">
        <v>430</v>
      </c>
      <c r="J49" s="113" t="s">
        <v>286</v>
      </c>
      <c r="K49" s="127">
        <v>44014</v>
      </c>
      <c r="L49" s="127">
        <v>44378</v>
      </c>
      <c r="M49" s="102" t="s">
        <v>292</v>
      </c>
      <c r="N49" s="113">
        <v>0.9</v>
      </c>
      <c r="O49" s="101" t="s">
        <v>1184</v>
      </c>
      <c r="P49" s="113">
        <v>90</v>
      </c>
      <c r="Q49" s="159" t="s">
        <v>501</v>
      </c>
      <c r="R49" s="63" t="s">
        <v>456</v>
      </c>
      <c r="S49" s="63" t="s">
        <v>579</v>
      </c>
      <c r="T49" s="100" t="s">
        <v>693</v>
      </c>
      <c r="U49" s="63" t="s">
        <v>657</v>
      </c>
      <c r="V49" s="63" t="s">
        <v>694</v>
      </c>
      <c r="W49" s="100" t="s">
        <v>1240</v>
      </c>
      <c r="X49" s="63" t="s">
        <v>657</v>
      </c>
      <c r="Y49" s="63" t="s">
        <v>1203</v>
      </c>
      <c r="Z49" s="219"/>
    </row>
    <row r="50" spans="1:26" s="218" customFormat="1" ht="405" customHeight="1" x14ac:dyDescent="0.15">
      <c r="A50" s="63">
        <v>265</v>
      </c>
      <c r="B50" s="63">
        <v>2020</v>
      </c>
      <c r="C50" s="63">
        <v>222</v>
      </c>
      <c r="D50" s="63" t="s">
        <v>265</v>
      </c>
      <c r="E50" s="63" t="s">
        <v>282</v>
      </c>
      <c r="F50" s="101" t="s">
        <v>283</v>
      </c>
      <c r="G50" s="101" t="s">
        <v>284</v>
      </c>
      <c r="H50" s="63">
        <v>13</v>
      </c>
      <c r="I50" s="101" t="s">
        <v>431</v>
      </c>
      <c r="J50" s="113" t="s">
        <v>274</v>
      </c>
      <c r="K50" s="127">
        <v>44014</v>
      </c>
      <c r="L50" s="127">
        <v>44378</v>
      </c>
      <c r="M50" s="102" t="s">
        <v>432</v>
      </c>
      <c r="N50" s="113">
        <v>1</v>
      </c>
      <c r="O50" s="101" t="s">
        <v>1185</v>
      </c>
      <c r="P50" s="113">
        <v>100</v>
      </c>
      <c r="Q50" s="159" t="s">
        <v>501</v>
      </c>
      <c r="R50" s="63" t="s">
        <v>456</v>
      </c>
      <c r="S50" s="63" t="s">
        <v>579</v>
      </c>
      <c r="T50" s="100" t="s">
        <v>745</v>
      </c>
      <c r="U50" s="63" t="s">
        <v>657</v>
      </c>
      <c r="V50" s="63" t="s">
        <v>694</v>
      </c>
      <c r="W50" s="100" t="s">
        <v>1251</v>
      </c>
      <c r="X50" s="63" t="s">
        <v>657</v>
      </c>
      <c r="Y50" s="63" t="s">
        <v>1203</v>
      </c>
      <c r="Z50" s="219"/>
    </row>
    <row r="51" spans="1:26" s="218" customFormat="1" ht="168" customHeight="1" x14ac:dyDescent="0.15">
      <c r="A51" s="63">
        <v>265</v>
      </c>
      <c r="B51" s="63">
        <v>2020</v>
      </c>
      <c r="C51" s="63">
        <v>222</v>
      </c>
      <c r="D51" s="63" t="s">
        <v>265</v>
      </c>
      <c r="E51" s="63" t="s">
        <v>282</v>
      </c>
      <c r="F51" s="101" t="s">
        <v>283</v>
      </c>
      <c r="G51" s="101" t="s">
        <v>433</v>
      </c>
      <c r="H51" s="63">
        <v>14</v>
      </c>
      <c r="I51" s="101" t="s">
        <v>293</v>
      </c>
      <c r="J51" s="113" t="s">
        <v>294</v>
      </c>
      <c r="K51" s="127">
        <v>44014</v>
      </c>
      <c r="L51" s="127">
        <v>44377</v>
      </c>
      <c r="M51" s="102" t="s">
        <v>295</v>
      </c>
      <c r="N51" s="113">
        <v>0.66</v>
      </c>
      <c r="O51" s="101" t="s">
        <v>1076</v>
      </c>
      <c r="P51" s="113">
        <v>66</v>
      </c>
      <c r="Q51" s="159" t="s">
        <v>502</v>
      </c>
      <c r="R51" s="63" t="s">
        <v>456</v>
      </c>
      <c r="S51" s="63" t="s">
        <v>579</v>
      </c>
      <c r="T51" s="100" t="s">
        <v>693</v>
      </c>
      <c r="U51" s="63" t="s">
        <v>657</v>
      </c>
      <c r="V51" s="63" t="s">
        <v>694</v>
      </c>
      <c r="W51" s="101" t="s">
        <v>1287</v>
      </c>
      <c r="X51" s="63" t="s">
        <v>657</v>
      </c>
      <c r="Y51" s="63" t="s">
        <v>1203</v>
      </c>
      <c r="Z51" s="217"/>
    </row>
    <row r="52" spans="1:26" s="218" customFormat="1" ht="181" customHeight="1" x14ac:dyDescent="0.15">
      <c r="A52" s="63">
        <v>265</v>
      </c>
      <c r="B52" s="63">
        <v>2020</v>
      </c>
      <c r="C52" s="63">
        <v>222</v>
      </c>
      <c r="D52" s="63" t="s">
        <v>265</v>
      </c>
      <c r="E52" s="63" t="s">
        <v>282</v>
      </c>
      <c r="F52" s="101" t="s">
        <v>283</v>
      </c>
      <c r="G52" s="101" t="s">
        <v>433</v>
      </c>
      <c r="H52" s="63">
        <v>15</v>
      </c>
      <c r="I52" s="101" t="s">
        <v>434</v>
      </c>
      <c r="J52" s="113" t="s">
        <v>296</v>
      </c>
      <c r="K52" s="127">
        <v>44014</v>
      </c>
      <c r="L52" s="127">
        <v>44377</v>
      </c>
      <c r="M52" s="102" t="s">
        <v>295</v>
      </c>
      <c r="N52" s="113">
        <v>0.66</v>
      </c>
      <c r="O52" s="101" t="s">
        <v>1077</v>
      </c>
      <c r="P52" s="113">
        <v>66</v>
      </c>
      <c r="Q52" s="159" t="s">
        <v>534</v>
      </c>
      <c r="R52" s="63" t="s">
        <v>456</v>
      </c>
      <c r="S52" s="63" t="s">
        <v>580</v>
      </c>
      <c r="T52" s="100" t="s">
        <v>728</v>
      </c>
      <c r="U52" s="63" t="s">
        <v>657</v>
      </c>
      <c r="V52" s="63" t="s">
        <v>694</v>
      </c>
      <c r="W52" s="100" t="s">
        <v>1254</v>
      </c>
      <c r="X52" s="63" t="s">
        <v>657</v>
      </c>
      <c r="Y52" s="63" t="s">
        <v>1203</v>
      </c>
      <c r="Z52" s="219"/>
    </row>
    <row r="53" spans="1:26" s="218" customFormat="1" ht="161.25" customHeight="1" x14ac:dyDescent="0.15">
      <c r="A53" s="63">
        <v>265</v>
      </c>
      <c r="B53" s="63">
        <v>2020</v>
      </c>
      <c r="C53" s="63">
        <v>222</v>
      </c>
      <c r="D53" s="63" t="s">
        <v>265</v>
      </c>
      <c r="E53" s="63" t="s">
        <v>298</v>
      </c>
      <c r="F53" s="101" t="s">
        <v>299</v>
      </c>
      <c r="G53" s="101" t="s">
        <v>300</v>
      </c>
      <c r="H53" s="63">
        <v>1</v>
      </c>
      <c r="I53" s="101" t="s">
        <v>435</v>
      </c>
      <c r="J53" s="113" t="s">
        <v>286</v>
      </c>
      <c r="K53" s="127">
        <v>44014</v>
      </c>
      <c r="L53" s="127">
        <v>44378</v>
      </c>
      <c r="M53" s="102" t="s">
        <v>301</v>
      </c>
      <c r="N53" s="113">
        <v>0.7</v>
      </c>
      <c r="O53" s="101" t="s">
        <v>1121</v>
      </c>
      <c r="P53" s="113">
        <v>70</v>
      </c>
      <c r="Q53" s="159" t="s">
        <v>536</v>
      </c>
      <c r="R53" s="63" t="s">
        <v>537</v>
      </c>
      <c r="S53" s="63" t="s">
        <v>580</v>
      </c>
      <c r="T53" s="100" t="s">
        <v>696</v>
      </c>
      <c r="U53" s="63" t="s">
        <v>663</v>
      </c>
      <c r="V53" s="63" t="s">
        <v>694</v>
      </c>
      <c r="W53" s="100" t="s">
        <v>1241</v>
      </c>
      <c r="X53" s="63" t="s">
        <v>663</v>
      </c>
      <c r="Y53" s="63" t="s">
        <v>1203</v>
      </c>
      <c r="Z53" s="217"/>
    </row>
    <row r="54" spans="1:26" s="218" customFormat="1" ht="188.25" customHeight="1" x14ac:dyDescent="0.15">
      <c r="A54" s="63">
        <v>265</v>
      </c>
      <c r="B54" s="63">
        <v>2020</v>
      </c>
      <c r="C54" s="63">
        <v>222</v>
      </c>
      <c r="D54" s="63" t="s">
        <v>265</v>
      </c>
      <c r="E54" s="63" t="s">
        <v>298</v>
      </c>
      <c r="F54" s="101" t="s">
        <v>299</v>
      </c>
      <c r="G54" s="101" t="s">
        <v>302</v>
      </c>
      <c r="H54" s="63">
        <v>2</v>
      </c>
      <c r="I54" s="101" t="s">
        <v>303</v>
      </c>
      <c r="J54" s="113" t="s">
        <v>304</v>
      </c>
      <c r="K54" s="127">
        <v>44014</v>
      </c>
      <c r="L54" s="127">
        <v>44378</v>
      </c>
      <c r="M54" s="102" t="s">
        <v>92</v>
      </c>
      <c r="N54" s="158">
        <v>0.6</v>
      </c>
      <c r="O54" s="100" t="s">
        <v>1186</v>
      </c>
      <c r="P54" s="158">
        <v>60</v>
      </c>
      <c r="Q54" s="159" t="s">
        <v>515</v>
      </c>
      <c r="R54" s="63" t="s">
        <v>537</v>
      </c>
      <c r="S54" s="63" t="s">
        <v>580</v>
      </c>
      <c r="T54" s="100" t="s">
        <v>743</v>
      </c>
      <c r="U54" s="63" t="s">
        <v>663</v>
      </c>
      <c r="V54" s="63" t="s">
        <v>694</v>
      </c>
      <c r="W54" s="100" t="s">
        <v>1242</v>
      </c>
      <c r="X54" s="63" t="s">
        <v>663</v>
      </c>
      <c r="Y54" s="63" t="s">
        <v>1203</v>
      </c>
      <c r="Z54" s="217"/>
    </row>
    <row r="55" spans="1:26" s="218" customFormat="1" ht="333" customHeight="1" x14ac:dyDescent="0.15">
      <c r="A55" s="63">
        <v>265</v>
      </c>
      <c r="B55" s="63">
        <v>2020</v>
      </c>
      <c r="C55" s="63">
        <v>222</v>
      </c>
      <c r="D55" s="63" t="s">
        <v>265</v>
      </c>
      <c r="E55" s="63" t="s">
        <v>305</v>
      </c>
      <c r="F55" s="101" t="s">
        <v>306</v>
      </c>
      <c r="G55" s="101" t="s">
        <v>307</v>
      </c>
      <c r="H55" s="63">
        <v>1</v>
      </c>
      <c r="I55" s="101" t="s">
        <v>436</v>
      </c>
      <c r="J55" s="113" t="s">
        <v>274</v>
      </c>
      <c r="K55" s="127">
        <v>44014</v>
      </c>
      <c r="L55" s="127">
        <v>44378</v>
      </c>
      <c r="M55" s="102" t="s">
        <v>437</v>
      </c>
      <c r="N55" s="113">
        <v>0.8</v>
      </c>
      <c r="O55" s="101" t="s">
        <v>1122</v>
      </c>
      <c r="P55" s="113">
        <v>80</v>
      </c>
      <c r="Q55" s="159" t="s">
        <v>538</v>
      </c>
      <c r="R55" s="63" t="s">
        <v>537</v>
      </c>
      <c r="S55" s="63" t="s">
        <v>580</v>
      </c>
      <c r="T55" s="100" t="s">
        <v>729</v>
      </c>
      <c r="U55" s="63" t="s">
        <v>663</v>
      </c>
      <c r="V55" s="63" t="s">
        <v>694</v>
      </c>
      <c r="W55" s="100" t="s">
        <v>1243</v>
      </c>
      <c r="X55" s="63" t="s">
        <v>663</v>
      </c>
      <c r="Y55" s="63" t="s">
        <v>1203</v>
      </c>
      <c r="Z55" s="217"/>
    </row>
    <row r="56" spans="1:26" s="218" customFormat="1" ht="150" x14ac:dyDescent="0.15">
      <c r="A56" s="63">
        <v>265</v>
      </c>
      <c r="B56" s="63">
        <v>2020</v>
      </c>
      <c r="C56" s="63">
        <v>222</v>
      </c>
      <c r="D56" s="63" t="s">
        <v>265</v>
      </c>
      <c r="E56" s="63" t="s">
        <v>305</v>
      </c>
      <c r="F56" s="101" t="s">
        <v>306</v>
      </c>
      <c r="G56" s="101" t="s">
        <v>308</v>
      </c>
      <c r="H56" s="63">
        <v>2</v>
      </c>
      <c r="I56" s="101" t="s">
        <v>303</v>
      </c>
      <c r="J56" s="113" t="s">
        <v>304</v>
      </c>
      <c r="K56" s="127">
        <v>44014</v>
      </c>
      <c r="L56" s="127">
        <v>44378</v>
      </c>
      <c r="M56" s="102" t="s">
        <v>92</v>
      </c>
      <c r="N56" s="158">
        <v>0.6</v>
      </c>
      <c r="O56" s="100" t="s">
        <v>1186</v>
      </c>
      <c r="P56" s="158">
        <v>60</v>
      </c>
      <c r="Q56" s="159" t="s">
        <v>516</v>
      </c>
      <c r="R56" s="63" t="s">
        <v>537</v>
      </c>
      <c r="S56" s="63" t="s">
        <v>580</v>
      </c>
      <c r="T56" s="100" t="s">
        <v>730</v>
      </c>
      <c r="U56" s="63" t="s">
        <v>663</v>
      </c>
      <c r="V56" s="63" t="s">
        <v>580</v>
      </c>
      <c r="W56" s="100" t="s">
        <v>1244</v>
      </c>
      <c r="X56" s="63" t="s">
        <v>663</v>
      </c>
      <c r="Y56" s="63" t="s">
        <v>454</v>
      </c>
      <c r="Z56" s="217"/>
    </row>
    <row r="57" spans="1:26" s="218" customFormat="1" ht="150" x14ac:dyDescent="0.15">
      <c r="A57" s="63">
        <v>265</v>
      </c>
      <c r="B57" s="63">
        <v>2020</v>
      </c>
      <c r="C57" s="63">
        <v>222</v>
      </c>
      <c r="D57" s="63" t="s">
        <v>265</v>
      </c>
      <c r="E57" s="63" t="s">
        <v>309</v>
      </c>
      <c r="F57" s="101" t="s">
        <v>310</v>
      </c>
      <c r="G57" s="101" t="s">
        <v>311</v>
      </c>
      <c r="H57" s="63">
        <v>1</v>
      </c>
      <c r="I57" s="101" t="s">
        <v>303</v>
      </c>
      <c r="J57" s="113" t="s">
        <v>304</v>
      </c>
      <c r="K57" s="127">
        <v>44014</v>
      </c>
      <c r="L57" s="127">
        <v>44378</v>
      </c>
      <c r="M57" s="102" t="s">
        <v>92</v>
      </c>
      <c r="N57" s="158">
        <v>0.6</v>
      </c>
      <c r="O57" s="100" t="s">
        <v>1186</v>
      </c>
      <c r="P57" s="158">
        <v>60</v>
      </c>
      <c r="Q57" s="159" t="s">
        <v>517</v>
      </c>
      <c r="R57" s="63" t="s">
        <v>537</v>
      </c>
      <c r="S57" s="63" t="s">
        <v>580</v>
      </c>
      <c r="T57" s="100" t="s">
        <v>743</v>
      </c>
      <c r="U57" s="63" t="s">
        <v>663</v>
      </c>
      <c r="V57" s="63" t="s">
        <v>694</v>
      </c>
      <c r="W57" s="100" t="s">
        <v>1244</v>
      </c>
      <c r="X57" s="63" t="s">
        <v>663</v>
      </c>
      <c r="Y57" s="63" t="s">
        <v>454</v>
      </c>
      <c r="Z57" s="217"/>
    </row>
    <row r="58" spans="1:26" s="218" customFormat="1" ht="168" customHeight="1" x14ac:dyDescent="0.15">
      <c r="A58" s="63">
        <v>265</v>
      </c>
      <c r="B58" s="63">
        <v>2020</v>
      </c>
      <c r="C58" s="63">
        <v>222</v>
      </c>
      <c r="D58" s="63" t="s">
        <v>265</v>
      </c>
      <c r="E58" s="63" t="s">
        <v>312</v>
      </c>
      <c r="F58" s="101" t="s">
        <v>313</v>
      </c>
      <c r="G58" s="101" t="s">
        <v>314</v>
      </c>
      <c r="H58" s="63">
        <v>1</v>
      </c>
      <c r="I58" s="101" t="s">
        <v>438</v>
      </c>
      <c r="J58" s="113" t="s">
        <v>286</v>
      </c>
      <c r="K58" s="127">
        <v>44014</v>
      </c>
      <c r="L58" s="127">
        <v>44378</v>
      </c>
      <c r="M58" s="102" t="s">
        <v>301</v>
      </c>
      <c r="N58" s="113">
        <v>0.5</v>
      </c>
      <c r="O58" s="101" t="s">
        <v>1123</v>
      </c>
      <c r="P58" s="113">
        <v>50</v>
      </c>
      <c r="Q58" s="159" t="s">
        <v>539</v>
      </c>
      <c r="R58" s="63" t="s">
        <v>537</v>
      </c>
      <c r="S58" s="63" t="s">
        <v>580</v>
      </c>
      <c r="T58" s="100" t="s">
        <v>700</v>
      </c>
      <c r="U58" s="63" t="s">
        <v>656</v>
      </c>
      <c r="V58" s="63" t="s">
        <v>694</v>
      </c>
      <c r="W58" s="100" t="s">
        <v>1245</v>
      </c>
      <c r="X58" s="63" t="s">
        <v>1062</v>
      </c>
      <c r="Y58" s="63" t="s">
        <v>1203</v>
      </c>
      <c r="Z58" s="217"/>
    </row>
    <row r="59" spans="1:26" s="218" customFormat="1" ht="131" customHeight="1" x14ac:dyDescent="0.15">
      <c r="A59" s="63">
        <v>265</v>
      </c>
      <c r="B59" s="63">
        <v>2020</v>
      </c>
      <c r="C59" s="63">
        <v>222</v>
      </c>
      <c r="D59" s="63" t="s">
        <v>265</v>
      </c>
      <c r="E59" s="63" t="s">
        <v>312</v>
      </c>
      <c r="F59" s="101" t="s">
        <v>313</v>
      </c>
      <c r="G59" s="101" t="s">
        <v>315</v>
      </c>
      <c r="H59" s="63">
        <v>2</v>
      </c>
      <c r="I59" s="101" t="s">
        <v>439</v>
      </c>
      <c r="J59" s="113" t="s">
        <v>316</v>
      </c>
      <c r="K59" s="127">
        <v>44014</v>
      </c>
      <c r="L59" s="127">
        <v>44377</v>
      </c>
      <c r="M59" s="102" t="s">
        <v>92</v>
      </c>
      <c r="N59" s="63">
        <v>1</v>
      </c>
      <c r="O59" s="101" t="s">
        <v>675</v>
      </c>
      <c r="P59" s="130">
        <v>100</v>
      </c>
      <c r="Q59" s="159" t="s">
        <v>518</v>
      </c>
      <c r="R59" s="63" t="s">
        <v>537</v>
      </c>
      <c r="S59" s="63" t="s">
        <v>580</v>
      </c>
      <c r="T59" s="101" t="s">
        <v>731</v>
      </c>
      <c r="U59" s="63" t="s">
        <v>656</v>
      </c>
      <c r="V59" s="63" t="s">
        <v>454</v>
      </c>
      <c r="W59" s="101" t="s">
        <v>754</v>
      </c>
      <c r="X59" s="63"/>
      <c r="Y59" s="63"/>
    </row>
    <row r="60" spans="1:26" s="218" customFormat="1" ht="307.5" customHeight="1" x14ac:dyDescent="0.15">
      <c r="A60" s="63">
        <v>265</v>
      </c>
      <c r="B60" s="63">
        <v>2020</v>
      </c>
      <c r="C60" s="63">
        <v>222</v>
      </c>
      <c r="D60" s="63" t="s">
        <v>265</v>
      </c>
      <c r="E60" s="63" t="s">
        <v>317</v>
      </c>
      <c r="F60" s="101" t="s">
        <v>318</v>
      </c>
      <c r="G60" s="101" t="s">
        <v>319</v>
      </c>
      <c r="H60" s="63">
        <v>1</v>
      </c>
      <c r="I60" s="101" t="s">
        <v>320</v>
      </c>
      <c r="J60" s="113" t="s">
        <v>280</v>
      </c>
      <c r="K60" s="127">
        <v>44014</v>
      </c>
      <c r="L60" s="127">
        <v>44377</v>
      </c>
      <c r="M60" s="102" t="s">
        <v>281</v>
      </c>
      <c r="N60" s="160">
        <v>0.56799999999999995</v>
      </c>
      <c r="O60" s="101" t="s">
        <v>1179</v>
      </c>
      <c r="P60" s="113">
        <v>56.8</v>
      </c>
      <c r="Q60" s="159" t="s">
        <v>540</v>
      </c>
      <c r="R60" s="63" t="s">
        <v>535</v>
      </c>
      <c r="S60" s="63" t="s">
        <v>580</v>
      </c>
      <c r="T60" s="101" t="s">
        <v>714</v>
      </c>
      <c r="U60" s="63" t="s">
        <v>535</v>
      </c>
      <c r="V60" s="63" t="s">
        <v>694</v>
      </c>
      <c r="W60" s="101" t="s">
        <v>1246</v>
      </c>
      <c r="X60" s="63" t="s">
        <v>1060</v>
      </c>
      <c r="Y60" s="63" t="s">
        <v>688</v>
      </c>
      <c r="Z60" s="217"/>
    </row>
    <row r="61" spans="1:26" s="218" customFormat="1" ht="409.5" customHeight="1" x14ac:dyDescent="0.15">
      <c r="A61" s="63">
        <v>265</v>
      </c>
      <c r="B61" s="63">
        <v>2020</v>
      </c>
      <c r="C61" s="63">
        <v>222</v>
      </c>
      <c r="D61" s="63" t="s">
        <v>379</v>
      </c>
      <c r="E61" s="63" t="s">
        <v>380</v>
      </c>
      <c r="F61" s="101" t="s">
        <v>381</v>
      </c>
      <c r="G61" s="101" t="s">
        <v>382</v>
      </c>
      <c r="H61" s="63">
        <v>1</v>
      </c>
      <c r="I61" s="101" t="s">
        <v>254</v>
      </c>
      <c r="J61" s="113" t="s">
        <v>383</v>
      </c>
      <c r="K61" s="127">
        <v>44014</v>
      </c>
      <c r="L61" s="127">
        <v>44377</v>
      </c>
      <c r="M61" s="102" t="s">
        <v>256</v>
      </c>
      <c r="N61" s="113">
        <v>0.95</v>
      </c>
      <c r="O61" s="101" t="s">
        <v>1109</v>
      </c>
      <c r="P61" s="113">
        <v>95</v>
      </c>
      <c r="Q61" s="159" t="s">
        <v>541</v>
      </c>
      <c r="R61" s="63" t="s">
        <v>458</v>
      </c>
      <c r="S61" s="63" t="s">
        <v>580</v>
      </c>
      <c r="T61" s="100" t="s">
        <v>701</v>
      </c>
      <c r="U61" s="63" t="s">
        <v>661</v>
      </c>
      <c r="V61" s="63" t="s">
        <v>580</v>
      </c>
      <c r="W61" s="101" t="s">
        <v>1250</v>
      </c>
      <c r="X61" s="63" t="s">
        <v>1052</v>
      </c>
      <c r="Y61" s="63" t="s">
        <v>1203</v>
      </c>
      <c r="Z61" s="217"/>
    </row>
    <row r="62" spans="1:26" s="218" customFormat="1" ht="409.5" customHeight="1" x14ac:dyDescent="0.15">
      <c r="A62" s="63">
        <v>265</v>
      </c>
      <c r="B62" s="63">
        <v>2020</v>
      </c>
      <c r="C62" s="63">
        <v>222</v>
      </c>
      <c r="D62" s="63" t="s">
        <v>379</v>
      </c>
      <c r="E62" s="63" t="s">
        <v>384</v>
      </c>
      <c r="F62" s="101" t="s">
        <v>385</v>
      </c>
      <c r="G62" s="101" t="s">
        <v>386</v>
      </c>
      <c r="H62" s="63">
        <v>1</v>
      </c>
      <c r="I62" s="101" t="s">
        <v>254</v>
      </c>
      <c r="J62" s="113" t="s">
        <v>383</v>
      </c>
      <c r="K62" s="127">
        <v>44014</v>
      </c>
      <c r="L62" s="127">
        <v>44377</v>
      </c>
      <c r="M62" s="102" t="s">
        <v>256</v>
      </c>
      <c r="N62" s="113">
        <v>0.95</v>
      </c>
      <c r="O62" s="101" t="s">
        <v>1109</v>
      </c>
      <c r="P62" s="113">
        <v>95</v>
      </c>
      <c r="Q62" s="129" t="s">
        <v>541</v>
      </c>
      <c r="R62" s="63" t="s">
        <v>458</v>
      </c>
      <c r="S62" s="63" t="s">
        <v>580</v>
      </c>
      <c r="T62" s="101" t="s">
        <v>732</v>
      </c>
      <c r="U62" s="63" t="s">
        <v>661</v>
      </c>
      <c r="V62" s="63" t="s">
        <v>580</v>
      </c>
      <c r="W62" s="101" t="s">
        <v>1250</v>
      </c>
      <c r="X62" s="63" t="s">
        <v>1052</v>
      </c>
      <c r="Y62" s="63" t="s">
        <v>1203</v>
      </c>
      <c r="Z62" s="217"/>
    </row>
    <row r="63" spans="1:26" s="218" customFormat="1" ht="152" customHeight="1" x14ac:dyDescent="0.15">
      <c r="A63" s="130">
        <v>265</v>
      </c>
      <c r="B63" s="130">
        <v>2020</v>
      </c>
      <c r="C63" s="130">
        <v>229</v>
      </c>
      <c r="D63" s="131" t="s">
        <v>493</v>
      </c>
      <c r="E63" s="131" t="s">
        <v>391</v>
      </c>
      <c r="F63" s="128" t="s">
        <v>404</v>
      </c>
      <c r="G63" s="128" t="s">
        <v>440</v>
      </c>
      <c r="H63" s="131">
        <v>1</v>
      </c>
      <c r="I63" s="128" t="s">
        <v>396</v>
      </c>
      <c r="J63" s="134" t="s">
        <v>399</v>
      </c>
      <c r="K63" s="132">
        <v>44105</v>
      </c>
      <c r="L63" s="132">
        <v>44469</v>
      </c>
      <c r="M63" s="133" t="s">
        <v>402</v>
      </c>
      <c r="N63" s="112">
        <v>1</v>
      </c>
      <c r="O63" s="101" t="s">
        <v>692</v>
      </c>
      <c r="P63" s="112">
        <v>100</v>
      </c>
      <c r="Q63" s="100" t="s">
        <v>542</v>
      </c>
      <c r="R63" s="63" t="s">
        <v>458</v>
      </c>
      <c r="S63" s="63" t="s">
        <v>580</v>
      </c>
      <c r="T63" s="100" t="s">
        <v>695</v>
      </c>
      <c r="U63" s="63" t="s">
        <v>461</v>
      </c>
      <c r="V63" s="63" t="s">
        <v>453</v>
      </c>
      <c r="W63" s="101" t="s">
        <v>754</v>
      </c>
      <c r="X63" s="63"/>
      <c r="Y63" s="63"/>
    </row>
    <row r="64" spans="1:26" s="218" customFormat="1" ht="240" x14ac:dyDescent="0.15">
      <c r="A64" s="130">
        <v>265</v>
      </c>
      <c r="B64" s="130">
        <v>2020</v>
      </c>
      <c r="C64" s="130">
        <v>229</v>
      </c>
      <c r="D64" s="131" t="s">
        <v>493</v>
      </c>
      <c r="E64" s="63" t="s">
        <v>392</v>
      </c>
      <c r="F64" s="128" t="s">
        <v>405</v>
      </c>
      <c r="G64" s="128" t="s">
        <v>394</v>
      </c>
      <c r="H64" s="131">
        <v>1</v>
      </c>
      <c r="I64" s="128" t="s">
        <v>397</v>
      </c>
      <c r="J64" s="134" t="s">
        <v>400</v>
      </c>
      <c r="K64" s="132">
        <v>44105</v>
      </c>
      <c r="L64" s="132">
        <v>44469</v>
      </c>
      <c r="M64" s="133" t="s">
        <v>441</v>
      </c>
      <c r="N64" s="161">
        <v>1</v>
      </c>
      <c r="O64" s="101" t="s">
        <v>1124</v>
      </c>
      <c r="P64" s="113">
        <v>100</v>
      </c>
      <c r="Q64" s="100" t="s">
        <v>508</v>
      </c>
      <c r="R64" s="63" t="s">
        <v>546</v>
      </c>
      <c r="S64" s="63" t="s">
        <v>580</v>
      </c>
      <c r="T64" s="100" t="s">
        <v>702</v>
      </c>
      <c r="U64" s="63" t="s">
        <v>660</v>
      </c>
      <c r="V64" s="63" t="s">
        <v>580</v>
      </c>
      <c r="W64" s="100" t="s">
        <v>1247</v>
      </c>
      <c r="X64" s="63" t="s">
        <v>1066</v>
      </c>
      <c r="Y64" s="63" t="s">
        <v>580</v>
      </c>
      <c r="Z64" s="217"/>
    </row>
    <row r="65" spans="1:26" s="218" customFormat="1" ht="120" x14ac:dyDescent="0.15">
      <c r="A65" s="130">
        <v>265</v>
      </c>
      <c r="B65" s="130">
        <v>2020</v>
      </c>
      <c r="C65" s="130">
        <v>229</v>
      </c>
      <c r="D65" s="131" t="s">
        <v>493</v>
      </c>
      <c r="E65" s="63" t="s">
        <v>393</v>
      </c>
      <c r="F65" s="128" t="s">
        <v>406</v>
      </c>
      <c r="G65" s="128" t="s">
        <v>395</v>
      </c>
      <c r="H65" s="131">
        <v>1</v>
      </c>
      <c r="I65" s="128" t="s">
        <v>398</v>
      </c>
      <c r="J65" s="134" t="s">
        <v>401</v>
      </c>
      <c r="K65" s="132">
        <v>44105</v>
      </c>
      <c r="L65" s="132">
        <v>44469</v>
      </c>
      <c r="M65" s="133" t="s">
        <v>403</v>
      </c>
      <c r="N65" s="161">
        <v>1</v>
      </c>
      <c r="O65" s="101" t="s">
        <v>1177</v>
      </c>
      <c r="P65" s="113">
        <v>100</v>
      </c>
      <c r="Q65" s="100" t="s">
        <v>507</v>
      </c>
      <c r="R65" s="63" t="s">
        <v>546</v>
      </c>
      <c r="S65" s="63" t="s">
        <v>580</v>
      </c>
      <c r="T65" s="100" t="s">
        <v>681</v>
      </c>
      <c r="U65" s="63" t="s">
        <v>660</v>
      </c>
      <c r="V65" s="63" t="s">
        <v>580</v>
      </c>
      <c r="W65" s="220" t="s">
        <v>1248</v>
      </c>
      <c r="X65" s="63" t="s">
        <v>1066</v>
      </c>
      <c r="Y65" s="63" t="s">
        <v>580</v>
      </c>
      <c r="Z65" s="217"/>
    </row>
    <row r="66" spans="1:26" s="218" customFormat="1" ht="238.5" customHeight="1" x14ac:dyDescent="0.15">
      <c r="A66" s="130">
        <v>265</v>
      </c>
      <c r="B66" s="130">
        <v>2020</v>
      </c>
      <c r="C66" s="130">
        <v>239</v>
      </c>
      <c r="D66" s="131" t="s">
        <v>205</v>
      </c>
      <c r="E66" s="63" t="s">
        <v>582</v>
      </c>
      <c r="F66" s="128" t="s">
        <v>596</v>
      </c>
      <c r="G66" s="128" t="s">
        <v>610</v>
      </c>
      <c r="H66" s="131">
        <v>1</v>
      </c>
      <c r="I66" s="128" t="s">
        <v>611</v>
      </c>
      <c r="J66" s="134" t="s">
        <v>629</v>
      </c>
      <c r="K66" s="132">
        <v>44187</v>
      </c>
      <c r="L66" s="132">
        <v>44552</v>
      </c>
      <c r="M66" s="133" t="s">
        <v>301</v>
      </c>
      <c r="N66" s="161">
        <v>1</v>
      </c>
      <c r="O66" s="101" t="s">
        <v>1125</v>
      </c>
      <c r="P66" s="113">
        <v>100</v>
      </c>
      <c r="Q66" s="100"/>
      <c r="R66" s="63"/>
      <c r="S66" s="63"/>
      <c r="T66" s="100" t="s">
        <v>1249</v>
      </c>
      <c r="U66" s="63" t="s">
        <v>655</v>
      </c>
      <c r="V66" s="63" t="s">
        <v>580</v>
      </c>
      <c r="W66" s="101" t="s">
        <v>1269</v>
      </c>
      <c r="X66" s="63" t="s">
        <v>655</v>
      </c>
      <c r="Y66" s="63" t="s">
        <v>688</v>
      </c>
      <c r="Z66" s="217"/>
    </row>
    <row r="67" spans="1:26" s="218" customFormat="1" ht="180" x14ac:dyDescent="0.15">
      <c r="A67" s="130">
        <v>265</v>
      </c>
      <c r="B67" s="130">
        <v>2020</v>
      </c>
      <c r="C67" s="130">
        <v>239</v>
      </c>
      <c r="D67" s="131" t="s">
        <v>205</v>
      </c>
      <c r="E67" s="63" t="s">
        <v>583</v>
      </c>
      <c r="F67" s="128" t="s">
        <v>597</v>
      </c>
      <c r="G67" s="128" t="s">
        <v>610</v>
      </c>
      <c r="H67" s="131">
        <v>1</v>
      </c>
      <c r="I67" s="128" t="s">
        <v>611</v>
      </c>
      <c r="J67" s="134" t="s">
        <v>629</v>
      </c>
      <c r="K67" s="132">
        <v>44187</v>
      </c>
      <c r="L67" s="132">
        <v>44552</v>
      </c>
      <c r="M67" s="133" t="s">
        <v>301</v>
      </c>
      <c r="N67" s="161">
        <v>1</v>
      </c>
      <c r="O67" s="101" t="s">
        <v>1125</v>
      </c>
      <c r="P67" s="113">
        <v>100</v>
      </c>
      <c r="Q67" s="100"/>
      <c r="R67" s="63"/>
      <c r="S67" s="63"/>
      <c r="T67" s="100" t="s">
        <v>733</v>
      </c>
      <c r="U67" s="63" t="s">
        <v>655</v>
      </c>
      <c r="V67" s="63" t="s">
        <v>580</v>
      </c>
      <c r="W67" s="101" t="s">
        <v>1269</v>
      </c>
      <c r="X67" s="63" t="s">
        <v>655</v>
      </c>
      <c r="Y67" s="63" t="s">
        <v>688</v>
      </c>
      <c r="Z67" s="217"/>
    </row>
    <row r="68" spans="1:26" s="218" customFormat="1" ht="255" x14ac:dyDescent="0.15">
      <c r="A68" s="130">
        <v>265</v>
      </c>
      <c r="B68" s="130">
        <v>2020</v>
      </c>
      <c r="C68" s="130">
        <v>239</v>
      </c>
      <c r="D68" s="131" t="s">
        <v>205</v>
      </c>
      <c r="E68" s="63" t="s">
        <v>584</v>
      </c>
      <c r="F68" s="128" t="s">
        <v>598</v>
      </c>
      <c r="G68" s="128" t="s">
        <v>610</v>
      </c>
      <c r="H68" s="131">
        <v>1</v>
      </c>
      <c r="I68" s="128" t="s">
        <v>611</v>
      </c>
      <c r="J68" s="134" t="s">
        <v>629</v>
      </c>
      <c r="K68" s="132">
        <v>44187</v>
      </c>
      <c r="L68" s="132">
        <v>44552</v>
      </c>
      <c r="M68" s="133" t="s">
        <v>301</v>
      </c>
      <c r="N68" s="161">
        <v>1</v>
      </c>
      <c r="O68" s="101" t="s">
        <v>1125</v>
      </c>
      <c r="P68" s="113">
        <v>100</v>
      </c>
      <c r="Q68" s="100"/>
      <c r="R68" s="63"/>
      <c r="S68" s="63"/>
      <c r="T68" s="100" t="s">
        <v>733</v>
      </c>
      <c r="U68" s="63" t="s">
        <v>655</v>
      </c>
      <c r="V68" s="63" t="s">
        <v>580</v>
      </c>
      <c r="W68" s="101" t="s">
        <v>1270</v>
      </c>
      <c r="X68" s="63" t="s">
        <v>655</v>
      </c>
      <c r="Y68" s="63" t="s">
        <v>688</v>
      </c>
      <c r="Z68" s="217"/>
    </row>
    <row r="69" spans="1:26" s="218" customFormat="1" ht="165" x14ac:dyDescent="0.15">
      <c r="A69" s="130">
        <v>265</v>
      </c>
      <c r="B69" s="130">
        <v>2020</v>
      </c>
      <c r="C69" s="130">
        <v>239</v>
      </c>
      <c r="D69" s="131" t="s">
        <v>205</v>
      </c>
      <c r="E69" s="63" t="s">
        <v>585</v>
      </c>
      <c r="F69" s="128" t="s">
        <v>599</v>
      </c>
      <c r="G69" s="128" t="s">
        <v>610</v>
      </c>
      <c r="H69" s="131">
        <v>1</v>
      </c>
      <c r="I69" s="128" t="s">
        <v>611</v>
      </c>
      <c r="J69" s="134" t="s">
        <v>629</v>
      </c>
      <c r="K69" s="132">
        <v>44187</v>
      </c>
      <c r="L69" s="132">
        <v>44552</v>
      </c>
      <c r="M69" s="133" t="s">
        <v>301</v>
      </c>
      <c r="N69" s="161">
        <v>1</v>
      </c>
      <c r="O69" s="101" t="s">
        <v>1125</v>
      </c>
      <c r="P69" s="113">
        <v>100</v>
      </c>
      <c r="Q69" s="100"/>
      <c r="R69" s="63"/>
      <c r="S69" s="63"/>
      <c r="T69" s="100" t="s">
        <v>733</v>
      </c>
      <c r="U69" s="63" t="s">
        <v>655</v>
      </c>
      <c r="V69" s="63" t="s">
        <v>580</v>
      </c>
      <c r="W69" s="101" t="s">
        <v>1270</v>
      </c>
      <c r="X69" s="63" t="s">
        <v>655</v>
      </c>
      <c r="Y69" s="63" t="s">
        <v>688</v>
      </c>
      <c r="Z69" s="217"/>
    </row>
    <row r="70" spans="1:26" s="218" customFormat="1" ht="217.5" customHeight="1" x14ac:dyDescent="0.15">
      <c r="A70" s="130">
        <v>265</v>
      </c>
      <c r="B70" s="130">
        <v>2020</v>
      </c>
      <c r="C70" s="130">
        <v>239</v>
      </c>
      <c r="D70" s="131" t="s">
        <v>205</v>
      </c>
      <c r="E70" s="63" t="s">
        <v>586</v>
      </c>
      <c r="F70" s="128" t="s">
        <v>600</v>
      </c>
      <c r="G70" s="128" t="s">
        <v>612</v>
      </c>
      <c r="H70" s="131">
        <v>1</v>
      </c>
      <c r="I70" s="128" t="s">
        <v>613</v>
      </c>
      <c r="J70" s="134" t="s">
        <v>630</v>
      </c>
      <c r="K70" s="132">
        <v>44187</v>
      </c>
      <c r="L70" s="132">
        <v>44552</v>
      </c>
      <c r="M70" s="133" t="s">
        <v>638</v>
      </c>
      <c r="N70" s="161" t="s">
        <v>1151</v>
      </c>
      <c r="O70" s="101" t="s">
        <v>1150</v>
      </c>
      <c r="P70" s="113" t="s">
        <v>1152</v>
      </c>
      <c r="Q70" s="100"/>
      <c r="R70" s="63"/>
      <c r="S70" s="63"/>
      <c r="T70" s="100" t="s">
        <v>734</v>
      </c>
      <c r="U70" s="63" t="s">
        <v>656</v>
      </c>
      <c r="V70" s="63" t="s">
        <v>580</v>
      </c>
      <c r="W70" s="100" t="s">
        <v>1209</v>
      </c>
      <c r="X70" s="63" t="s">
        <v>1062</v>
      </c>
      <c r="Y70" s="63" t="s">
        <v>688</v>
      </c>
      <c r="Z70" s="217"/>
    </row>
    <row r="71" spans="1:26" s="218" customFormat="1" ht="225" x14ac:dyDescent="0.15">
      <c r="A71" s="130">
        <v>265</v>
      </c>
      <c r="B71" s="130">
        <v>2020</v>
      </c>
      <c r="C71" s="130">
        <v>239</v>
      </c>
      <c r="D71" s="131" t="s">
        <v>265</v>
      </c>
      <c r="E71" s="63" t="s">
        <v>587</v>
      </c>
      <c r="F71" s="128" t="s">
        <v>601</v>
      </c>
      <c r="G71" s="128" t="s">
        <v>614</v>
      </c>
      <c r="H71" s="131">
        <v>1</v>
      </c>
      <c r="I71" s="128" t="s">
        <v>615</v>
      </c>
      <c r="J71" s="134" t="s">
        <v>631</v>
      </c>
      <c r="K71" s="132">
        <v>44187</v>
      </c>
      <c r="L71" s="132">
        <v>44552</v>
      </c>
      <c r="M71" s="133" t="s">
        <v>639</v>
      </c>
      <c r="N71" s="161" t="s">
        <v>1154</v>
      </c>
      <c r="O71" s="101" t="s">
        <v>1153</v>
      </c>
      <c r="P71" s="113" t="s">
        <v>1155</v>
      </c>
      <c r="Q71" s="161"/>
      <c r="R71" s="63"/>
      <c r="S71" s="63"/>
      <c r="T71" s="100" t="s">
        <v>735</v>
      </c>
      <c r="U71" s="63" t="s">
        <v>656</v>
      </c>
      <c r="V71" s="63" t="s">
        <v>580</v>
      </c>
      <c r="W71" s="100" t="s">
        <v>1258</v>
      </c>
      <c r="X71" s="63" t="s">
        <v>1062</v>
      </c>
      <c r="Y71" s="63" t="s">
        <v>688</v>
      </c>
      <c r="Z71" s="217"/>
    </row>
    <row r="72" spans="1:26" s="218" customFormat="1" ht="274" customHeight="1" x14ac:dyDescent="0.15">
      <c r="A72" s="130">
        <v>265</v>
      </c>
      <c r="B72" s="130">
        <v>2020</v>
      </c>
      <c r="C72" s="130">
        <v>239</v>
      </c>
      <c r="D72" s="131" t="s">
        <v>265</v>
      </c>
      <c r="E72" s="63" t="s">
        <v>588</v>
      </c>
      <c r="F72" s="128" t="s">
        <v>602</v>
      </c>
      <c r="G72" s="128" t="s">
        <v>616</v>
      </c>
      <c r="H72" s="131">
        <v>1</v>
      </c>
      <c r="I72" s="128" t="s">
        <v>617</v>
      </c>
      <c r="J72" s="134" t="s">
        <v>632</v>
      </c>
      <c r="K72" s="132">
        <v>44187</v>
      </c>
      <c r="L72" s="132">
        <v>44552</v>
      </c>
      <c r="M72" s="133" t="s">
        <v>640</v>
      </c>
      <c r="N72" s="161">
        <v>0.7</v>
      </c>
      <c r="O72" s="101" t="s">
        <v>1156</v>
      </c>
      <c r="P72" s="113">
        <v>70</v>
      </c>
      <c r="Q72" s="100"/>
      <c r="R72" s="63"/>
      <c r="S72" s="63"/>
      <c r="T72" s="165" t="s">
        <v>736</v>
      </c>
      <c r="U72" s="63" t="s">
        <v>663</v>
      </c>
      <c r="V72" s="63" t="s">
        <v>580</v>
      </c>
      <c r="W72" s="165" t="s">
        <v>1259</v>
      </c>
      <c r="X72" s="63" t="s">
        <v>663</v>
      </c>
      <c r="Y72" s="63" t="s">
        <v>688</v>
      </c>
      <c r="Z72" s="217"/>
    </row>
    <row r="73" spans="1:26" s="218" customFormat="1" ht="211" customHeight="1" x14ac:dyDescent="0.15">
      <c r="A73" s="130">
        <v>265</v>
      </c>
      <c r="B73" s="130">
        <v>2020</v>
      </c>
      <c r="C73" s="130">
        <v>239</v>
      </c>
      <c r="D73" s="131" t="s">
        <v>265</v>
      </c>
      <c r="E73" s="63" t="s">
        <v>588</v>
      </c>
      <c r="F73" s="128" t="s">
        <v>602</v>
      </c>
      <c r="G73" s="128" t="s">
        <v>616</v>
      </c>
      <c r="H73" s="131">
        <v>2</v>
      </c>
      <c r="I73" s="128" t="s">
        <v>618</v>
      </c>
      <c r="J73" s="134" t="s">
        <v>630</v>
      </c>
      <c r="K73" s="132">
        <v>44187</v>
      </c>
      <c r="L73" s="132">
        <v>44552</v>
      </c>
      <c r="M73" s="133" t="s">
        <v>638</v>
      </c>
      <c r="N73" s="161" t="s">
        <v>1158</v>
      </c>
      <c r="O73" s="101" t="s">
        <v>1157</v>
      </c>
      <c r="P73" s="113" t="s">
        <v>1159</v>
      </c>
      <c r="Q73" s="100"/>
      <c r="R73" s="63"/>
      <c r="S73" s="63"/>
      <c r="T73" s="100" t="s">
        <v>737</v>
      </c>
      <c r="U73" s="63" t="s">
        <v>656</v>
      </c>
      <c r="V73" s="63" t="s">
        <v>580</v>
      </c>
      <c r="W73" s="100" t="s">
        <v>1209</v>
      </c>
      <c r="X73" s="63" t="s">
        <v>1062</v>
      </c>
      <c r="Y73" s="63" t="s">
        <v>688</v>
      </c>
      <c r="Z73" s="217"/>
    </row>
    <row r="74" spans="1:26" s="218" customFormat="1" ht="186" customHeight="1" x14ac:dyDescent="0.15">
      <c r="A74" s="130">
        <v>265</v>
      </c>
      <c r="B74" s="130">
        <v>2020</v>
      </c>
      <c r="C74" s="130">
        <v>239</v>
      </c>
      <c r="D74" s="131" t="s">
        <v>265</v>
      </c>
      <c r="E74" s="63" t="s">
        <v>589</v>
      </c>
      <c r="F74" s="128" t="s">
        <v>603</v>
      </c>
      <c r="G74" s="128" t="s">
        <v>616</v>
      </c>
      <c r="H74" s="131">
        <v>1</v>
      </c>
      <c r="I74" s="128" t="s">
        <v>618</v>
      </c>
      <c r="J74" s="134" t="s">
        <v>630</v>
      </c>
      <c r="K74" s="132">
        <v>44187</v>
      </c>
      <c r="L74" s="132">
        <v>44552</v>
      </c>
      <c r="M74" s="133" t="s">
        <v>638</v>
      </c>
      <c r="N74" s="161" t="s">
        <v>1158</v>
      </c>
      <c r="O74" s="101" t="s">
        <v>1157</v>
      </c>
      <c r="P74" s="113" t="s">
        <v>1159</v>
      </c>
      <c r="Q74" s="100"/>
      <c r="R74" s="63"/>
      <c r="S74" s="63"/>
      <c r="T74" s="100" t="s">
        <v>734</v>
      </c>
      <c r="U74" s="63" t="s">
        <v>656</v>
      </c>
      <c r="V74" s="63" t="s">
        <v>580</v>
      </c>
      <c r="W74" s="100" t="s">
        <v>1209</v>
      </c>
      <c r="X74" s="63" t="s">
        <v>1062</v>
      </c>
      <c r="Y74" s="63" t="s">
        <v>688</v>
      </c>
      <c r="Z74" s="217"/>
    </row>
    <row r="75" spans="1:26" s="218" customFormat="1" ht="209.25" customHeight="1" x14ac:dyDescent="0.15">
      <c r="A75" s="130">
        <v>265</v>
      </c>
      <c r="B75" s="130">
        <v>2020</v>
      </c>
      <c r="C75" s="130">
        <v>239</v>
      </c>
      <c r="D75" s="131" t="s">
        <v>265</v>
      </c>
      <c r="E75" s="63" t="s">
        <v>590</v>
      </c>
      <c r="F75" s="128" t="s">
        <v>604</v>
      </c>
      <c r="G75" s="128" t="s">
        <v>619</v>
      </c>
      <c r="H75" s="131">
        <v>1</v>
      </c>
      <c r="I75" s="128" t="s">
        <v>620</v>
      </c>
      <c r="J75" s="134" t="s">
        <v>633</v>
      </c>
      <c r="K75" s="132">
        <v>44187</v>
      </c>
      <c r="L75" s="132">
        <v>44377</v>
      </c>
      <c r="M75" s="133" t="s">
        <v>641</v>
      </c>
      <c r="N75" s="161">
        <v>1</v>
      </c>
      <c r="O75" s="101" t="s">
        <v>1160</v>
      </c>
      <c r="P75" s="113">
        <v>100</v>
      </c>
      <c r="Q75" s="100"/>
      <c r="R75" s="63"/>
      <c r="S75" s="63"/>
      <c r="T75" s="100" t="s">
        <v>735</v>
      </c>
      <c r="U75" s="63" t="s">
        <v>656</v>
      </c>
      <c r="V75" s="63" t="s">
        <v>694</v>
      </c>
      <c r="W75" s="100" t="s">
        <v>1210</v>
      </c>
      <c r="X75" s="63" t="s">
        <v>1062</v>
      </c>
      <c r="Y75" s="63" t="s">
        <v>1203</v>
      </c>
      <c r="Z75" s="217"/>
    </row>
    <row r="76" spans="1:26" s="218" customFormat="1" ht="214" customHeight="1" x14ac:dyDescent="0.15">
      <c r="A76" s="130">
        <v>265</v>
      </c>
      <c r="B76" s="130">
        <v>2020</v>
      </c>
      <c r="C76" s="130">
        <v>239</v>
      </c>
      <c r="D76" s="131" t="s">
        <v>265</v>
      </c>
      <c r="E76" s="63" t="s">
        <v>591</v>
      </c>
      <c r="F76" s="128" t="s">
        <v>605</v>
      </c>
      <c r="G76" s="128" t="s">
        <v>621</v>
      </c>
      <c r="H76" s="131">
        <v>1</v>
      </c>
      <c r="I76" s="128" t="s">
        <v>622</v>
      </c>
      <c r="J76" s="134" t="s">
        <v>634</v>
      </c>
      <c r="K76" s="132">
        <v>44187</v>
      </c>
      <c r="L76" s="132">
        <v>44377</v>
      </c>
      <c r="M76" s="133" t="s">
        <v>642</v>
      </c>
      <c r="N76" s="161">
        <v>1</v>
      </c>
      <c r="O76" s="101" t="s">
        <v>1161</v>
      </c>
      <c r="P76" s="113">
        <v>100</v>
      </c>
      <c r="Q76" s="100"/>
      <c r="R76" s="63"/>
      <c r="S76" s="63"/>
      <c r="T76" s="100" t="s">
        <v>738</v>
      </c>
      <c r="U76" s="63" t="s">
        <v>656</v>
      </c>
      <c r="V76" s="63" t="s">
        <v>694</v>
      </c>
      <c r="W76" s="100" t="s">
        <v>1211</v>
      </c>
      <c r="X76" s="63" t="s">
        <v>1062</v>
      </c>
      <c r="Y76" s="63" t="s">
        <v>454</v>
      </c>
      <c r="Z76" s="217"/>
    </row>
    <row r="77" spans="1:26" s="218" customFormat="1" ht="225" x14ac:dyDescent="0.15">
      <c r="A77" s="130">
        <v>265</v>
      </c>
      <c r="B77" s="130">
        <v>2020</v>
      </c>
      <c r="C77" s="130">
        <v>239</v>
      </c>
      <c r="D77" s="131" t="s">
        <v>265</v>
      </c>
      <c r="E77" s="63" t="s">
        <v>592</v>
      </c>
      <c r="F77" s="128" t="s">
        <v>606</v>
      </c>
      <c r="G77" s="128" t="s">
        <v>623</v>
      </c>
      <c r="H77" s="131">
        <v>1</v>
      </c>
      <c r="I77" s="128" t="s">
        <v>624</v>
      </c>
      <c r="J77" s="134" t="s">
        <v>635</v>
      </c>
      <c r="K77" s="132">
        <v>44187</v>
      </c>
      <c r="L77" s="132">
        <v>44377</v>
      </c>
      <c r="M77" s="133" t="s">
        <v>642</v>
      </c>
      <c r="N77" s="161">
        <v>1</v>
      </c>
      <c r="O77" s="101" t="s">
        <v>1162</v>
      </c>
      <c r="P77" s="113">
        <v>100</v>
      </c>
      <c r="Q77" s="100"/>
      <c r="R77" s="63"/>
      <c r="S77" s="63"/>
      <c r="T77" s="100" t="s">
        <v>739</v>
      </c>
      <c r="U77" s="63" t="s">
        <v>663</v>
      </c>
      <c r="V77" s="63" t="s">
        <v>580</v>
      </c>
      <c r="W77" s="100" t="s">
        <v>1260</v>
      </c>
      <c r="X77" s="63" t="s">
        <v>663</v>
      </c>
      <c r="Y77" s="63" t="s">
        <v>454</v>
      </c>
      <c r="Z77" s="217"/>
    </row>
    <row r="78" spans="1:26" s="218" customFormat="1" ht="339" customHeight="1" x14ac:dyDescent="0.15">
      <c r="A78" s="130">
        <v>265</v>
      </c>
      <c r="B78" s="130">
        <v>2020</v>
      </c>
      <c r="C78" s="130">
        <v>239</v>
      </c>
      <c r="D78" s="131" t="s">
        <v>265</v>
      </c>
      <c r="E78" s="63" t="s">
        <v>593</v>
      </c>
      <c r="F78" s="128" t="s">
        <v>607</v>
      </c>
      <c r="G78" s="128" t="s">
        <v>625</v>
      </c>
      <c r="H78" s="131">
        <v>1</v>
      </c>
      <c r="I78" s="128" t="s">
        <v>626</v>
      </c>
      <c r="J78" s="134" t="s">
        <v>636</v>
      </c>
      <c r="K78" s="132">
        <v>44187</v>
      </c>
      <c r="L78" s="132">
        <v>44377</v>
      </c>
      <c r="M78" s="133" t="s">
        <v>643</v>
      </c>
      <c r="N78" s="161">
        <v>1</v>
      </c>
      <c r="O78" s="101" t="s">
        <v>1163</v>
      </c>
      <c r="P78" s="113">
        <v>100</v>
      </c>
      <c r="Q78" s="100"/>
      <c r="R78" s="63"/>
      <c r="S78" s="63"/>
      <c r="T78" s="100" t="s">
        <v>740</v>
      </c>
      <c r="U78" s="63" t="s">
        <v>663</v>
      </c>
      <c r="V78" s="63" t="s">
        <v>694</v>
      </c>
      <c r="W78" s="222" t="s">
        <v>1261</v>
      </c>
      <c r="X78" s="63" t="s">
        <v>663</v>
      </c>
      <c r="Y78" s="63" t="s">
        <v>1203</v>
      </c>
      <c r="Z78" s="217"/>
    </row>
    <row r="79" spans="1:26" s="218" customFormat="1" ht="213" customHeight="1" x14ac:dyDescent="0.15">
      <c r="A79" s="130">
        <v>265</v>
      </c>
      <c r="B79" s="130">
        <v>2020</v>
      </c>
      <c r="C79" s="130">
        <v>239</v>
      </c>
      <c r="D79" s="131" t="s">
        <v>265</v>
      </c>
      <c r="E79" s="63" t="s">
        <v>594</v>
      </c>
      <c r="F79" s="128" t="s">
        <v>608</v>
      </c>
      <c r="G79" s="128" t="s">
        <v>627</v>
      </c>
      <c r="H79" s="131">
        <v>1</v>
      </c>
      <c r="I79" s="128" t="s">
        <v>628</v>
      </c>
      <c r="J79" s="134" t="s">
        <v>637</v>
      </c>
      <c r="K79" s="132">
        <v>44187</v>
      </c>
      <c r="L79" s="132">
        <v>44377</v>
      </c>
      <c r="M79" s="133" t="s">
        <v>642</v>
      </c>
      <c r="N79" s="113">
        <v>1</v>
      </c>
      <c r="O79" s="102" t="s">
        <v>1164</v>
      </c>
      <c r="P79" s="113">
        <v>100</v>
      </c>
      <c r="Q79" s="100"/>
      <c r="R79" s="63"/>
      <c r="S79" s="63"/>
      <c r="T79" s="100" t="s">
        <v>741</v>
      </c>
      <c r="U79" s="63" t="s">
        <v>655</v>
      </c>
      <c r="V79" s="63" t="s">
        <v>694</v>
      </c>
      <c r="W79" s="100" t="s">
        <v>1262</v>
      </c>
      <c r="X79" s="63" t="s">
        <v>655</v>
      </c>
      <c r="Y79" s="63" t="s">
        <v>1203</v>
      </c>
      <c r="Z79" s="217"/>
    </row>
    <row r="80" spans="1:26" s="218" customFormat="1" ht="215" customHeight="1" x14ac:dyDescent="0.15">
      <c r="A80" s="130">
        <v>265</v>
      </c>
      <c r="B80" s="130">
        <v>2020</v>
      </c>
      <c r="C80" s="130">
        <v>239</v>
      </c>
      <c r="D80" s="131" t="s">
        <v>265</v>
      </c>
      <c r="E80" s="63" t="s">
        <v>595</v>
      </c>
      <c r="F80" s="128" t="s">
        <v>609</v>
      </c>
      <c r="G80" s="128" t="s">
        <v>627</v>
      </c>
      <c r="H80" s="131">
        <v>1</v>
      </c>
      <c r="I80" s="128" t="s">
        <v>628</v>
      </c>
      <c r="J80" s="134" t="s">
        <v>637</v>
      </c>
      <c r="K80" s="132">
        <v>44187</v>
      </c>
      <c r="L80" s="132">
        <v>44377</v>
      </c>
      <c r="M80" s="133" t="s">
        <v>642</v>
      </c>
      <c r="N80" s="113">
        <v>1</v>
      </c>
      <c r="O80" s="102" t="s">
        <v>1164</v>
      </c>
      <c r="P80" s="113">
        <v>100</v>
      </c>
      <c r="Q80" s="100"/>
      <c r="R80" s="63"/>
      <c r="S80" s="63"/>
      <c r="T80" s="100" t="s">
        <v>741</v>
      </c>
      <c r="U80" s="63" t="s">
        <v>655</v>
      </c>
      <c r="V80" s="63" t="s">
        <v>694</v>
      </c>
      <c r="W80" s="100" t="s">
        <v>1262</v>
      </c>
      <c r="X80" s="63" t="s">
        <v>655</v>
      </c>
      <c r="Y80" s="63" t="s">
        <v>1203</v>
      </c>
      <c r="Z80" s="217"/>
    </row>
    <row r="81" spans="1:26" s="218" customFormat="1" ht="161" customHeight="1" x14ac:dyDescent="0.15">
      <c r="A81" s="130">
        <v>265</v>
      </c>
      <c r="B81" s="130">
        <v>2021</v>
      </c>
      <c r="C81" s="130">
        <v>190</v>
      </c>
      <c r="D81" s="131" t="s">
        <v>205</v>
      </c>
      <c r="E81" s="63" t="s">
        <v>387</v>
      </c>
      <c r="F81" s="128" t="s">
        <v>1011</v>
      </c>
      <c r="G81" s="128" t="s">
        <v>768</v>
      </c>
      <c r="H81" s="131">
        <v>1</v>
      </c>
      <c r="I81" s="128" t="s">
        <v>769</v>
      </c>
      <c r="J81" s="134" t="s">
        <v>770</v>
      </c>
      <c r="K81" s="132">
        <v>44378</v>
      </c>
      <c r="L81" s="132">
        <v>44729</v>
      </c>
      <c r="M81" s="133" t="s">
        <v>771</v>
      </c>
      <c r="N81" s="162">
        <v>0.91</v>
      </c>
      <c r="O81" s="102" t="s">
        <v>1187</v>
      </c>
      <c r="P81" s="161">
        <f>100/11*1</f>
        <v>9.0909090909090917</v>
      </c>
      <c r="Q81" s="100"/>
      <c r="R81" s="63"/>
      <c r="S81" s="63"/>
      <c r="T81" s="100"/>
      <c r="U81" s="63"/>
      <c r="V81" s="63"/>
      <c r="W81" s="100" t="s">
        <v>1263</v>
      </c>
      <c r="X81" s="63" t="s">
        <v>1062</v>
      </c>
      <c r="Y81" s="63" t="s">
        <v>688</v>
      </c>
      <c r="Z81" s="217"/>
    </row>
    <row r="82" spans="1:26" s="218" customFormat="1" ht="111" customHeight="1" x14ac:dyDescent="0.15">
      <c r="A82" s="130">
        <v>265</v>
      </c>
      <c r="B82" s="130">
        <v>2021</v>
      </c>
      <c r="C82" s="130">
        <v>190</v>
      </c>
      <c r="D82" s="131" t="s">
        <v>205</v>
      </c>
      <c r="E82" s="63" t="s">
        <v>389</v>
      </c>
      <c r="F82" s="128" t="s">
        <v>1012</v>
      </c>
      <c r="G82" s="128" t="s">
        <v>772</v>
      </c>
      <c r="H82" s="131">
        <v>1</v>
      </c>
      <c r="I82" s="128" t="s">
        <v>773</v>
      </c>
      <c r="J82" s="134" t="s">
        <v>774</v>
      </c>
      <c r="K82" s="132">
        <v>44384</v>
      </c>
      <c r="L82" s="132">
        <v>44729</v>
      </c>
      <c r="M82" s="133" t="s">
        <v>775</v>
      </c>
      <c r="N82" s="113">
        <v>0.1</v>
      </c>
      <c r="O82" s="102" t="s">
        <v>1126</v>
      </c>
      <c r="P82" s="113">
        <v>10</v>
      </c>
      <c r="Q82" s="100"/>
      <c r="R82" s="63"/>
      <c r="S82" s="63"/>
      <c r="T82" s="100"/>
      <c r="U82" s="63"/>
      <c r="V82" s="63"/>
      <c r="W82" s="100" t="s">
        <v>1264</v>
      </c>
      <c r="X82" s="63" t="s">
        <v>658</v>
      </c>
      <c r="Y82" s="63" t="s">
        <v>579</v>
      </c>
      <c r="Z82" s="217"/>
    </row>
    <row r="83" spans="1:26" s="218" customFormat="1" ht="203.25" customHeight="1" x14ac:dyDescent="0.15">
      <c r="A83" s="130">
        <v>265</v>
      </c>
      <c r="B83" s="130">
        <v>2021</v>
      </c>
      <c r="C83" s="130">
        <v>190</v>
      </c>
      <c r="D83" s="131" t="s">
        <v>205</v>
      </c>
      <c r="E83" s="63" t="s">
        <v>206</v>
      </c>
      <c r="F83" s="128" t="s">
        <v>1013</v>
      </c>
      <c r="G83" s="128" t="s">
        <v>776</v>
      </c>
      <c r="H83" s="131">
        <v>1</v>
      </c>
      <c r="I83" s="128" t="s">
        <v>777</v>
      </c>
      <c r="J83" s="134" t="s">
        <v>778</v>
      </c>
      <c r="K83" s="132">
        <v>44384</v>
      </c>
      <c r="L83" s="132">
        <v>44561</v>
      </c>
      <c r="M83" s="133" t="s">
        <v>779</v>
      </c>
      <c r="N83" s="113">
        <v>0.5</v>
      </c>
      <c r="O83" s="102" t="s">
        <v>1136</v>
      </c>
      <c r="P83" s="113">
        <v>50</v>
      </c>
      <c r="Q83" s="100"/>
      <c r="R83" s="63"/>
      <c r="S83" s="63"/>
      <c r="T83" s="100"/>
      <c r="U83" s="63"/>
      <c r="V83" s="63"/>
      <c r="W83" s="100" t="s">
        <v>1265</v>
      </c>
      <c r="X83" s="63" t="s">
        <v>1068</v>
      </c>
      <c r="Y83" s="63" t="s">
        <v>580</v>
      </c>
      <c r="Z83" s="217"/>
    </row>
    <row r="84" spans="1:26" s="218" customFormat="1" ht="189" customHeight="1" x14ac:dyDescent="0.15">
      <c r="A84" s="130">
        <v>265</v>
      </c>
      <c r="B84" s="130">
        <v>2021</v>
      </c>
      <c r="C84" s="130">
        <v>190</v>
      </c>
      <c r="D84" s="131" t="s">
        <v>205</v>
      </c>
      <c r="E84" s="63" t="s">
        <v>206</v>
      </c>
      <c r="F84" s="128" t="s">
        <v>1013</v>
      </c>
      <c r="G84" s="128" t="s">
        <v>776</v>
      </c>
      <c r="H84" s="131">
        <v>2</v>
      </c>
      <c r="I84" s="128" t="s">
        <v>780</v>
      </c>
      <c r="J84" s="134" t="s">
        <v>781</v>
      </c>
      <c r="K84" s="132">
        <v>44384</v>
      </c>
      <c r="L84" s="132">
        <v>44561</v>
      </c>
      <c r="M84" s="133" t="s">
        <v>779</v>
      </c>
      <c r="N84" s="113">
        <v>1</v>
      </c>
      <c r="O84" s="102" t="s">
        <v>1137</v>
      </c>
      <c r="P84" s="113">
        <v>100</v>
      </c>
      <c r="Q84" s="100"/>
      <c r="R84" s="63"/>
      <c r="S84" s="63"/>
      <c r="T84" s="100"/>
      <c r="U84" s="63"/>
      <c r="V84" s="63"/>
      <c r="W84" s="100" t="s">
        <v>1266</v>
      </c>
      <c r="X84" s="63" t="s">
        <v>1068</v>
      </c>
      <c r="Y84" s="63" t="s">
        <v>580</v>
      </c>
      <c r="Z84" s="217"/>
    </row>
    <row r="85" spans="1:26" s="218" customFormat="1" ht="90" x14ac:dyDescent="0.15">
      <c r="A85" s="130">
        <v>265</v>
      </c>
      <c r="B85" s="130">
        <v>2021</v>
      </c>
      <c r="C85" s="130">
        <v>190</v>
      </c>
      <c r="D85" s="131" t="s">
        <v>205</v>
      </c>
      <c r="E85" s="63" t="s">
        <v>215</v>
      </c>
      <c r="F85" s="128" t="s">
        <v>1014</v>
      </c>
      <c r="G85" s="128" t="s">
        <v>782</v>
      </c>
      <c r="H85" s="131">
        <v>1</v>
      </c>
      <c r="I85" s="128" t="s">
        <v>783</v>
      </c>
      <c r="J85" s="134" t="s">
        <v>784</v>
      </c>
      <c r="K85" s="132">
        <v>44378</v>
      </c>
      <c r="L85" s="132">
        <v>44561</v>
      </c>
      <c r="M85" s="133" t="s">
        <v>785</v>
      </c>
      <c r="N85" s="113">
        <v>0</v>
      </c>
      <c r="O85" s="102" t="s">
        <v>1176</v>
      </c>
      <c r="P85" s="113">
        <v>0</v>
      </c>
      <c r="Q85" s="100"/>
      <c r="R85" s="63"/>
      <c r="S85" s="63"/>
      <c r="T85" s="100"/>
      <c r="U85" s="63"/>
      <c r="V85" s="63"/>
      <c r="W85" s="100" t="s">
        <v>1267</v>
      </c>
      <c r="X85" s="63" t="s">
        <v>1063</v>
      </c>
      <c r="Y85" s="130" t="s">
        <v>579</v>
      </c>
      <c r="Z85" s="217"/>
    </row>
    <row r="86" spans="1:26" s="218" customFormat="1" ht="90" x14ac:dyDescent="0.15">
      <c r="A86" s="130">
        <v>265</v>
      </c>
      <c r="B86" s="130">
        <v>2021</v>
      </c>
      <c r="C86" s="130">
        <v>190</v>
      </c>
      <c r="D86" s="131" t="s">
        <v>205</v>
      </c>
      <c r="E86" s="63" t="s">
        <v>215</v>
      </c>
      <c r="F86" s="128" t="s">
        <v>1014</v>
      </c>
      <c r="G86" s="128" t="s">
        <v>782</v>
      </c>
      <c r="H86" s="131">
        <v>2</v>
      </c>
      <c r="I86" s="128" t="s">
        <v>786</v>
      </c>
      <c r="J86" s="134" t="s">
        <v>787</v>
      </c>
      <c r="K86" s="132">
        <v>44378</v>
      </c>
      <c r="L86" s="132">
        <v>44561</v>
      </c>
      <c r="M86" s="133" t="s">
        <v>785</v>
      </c>
      <c r="N86" s="113">
        <v>0.34</v>
      </c>
      <c r="O86" s="102" t="s">
        <v>1175</v>
      </c>
      <c r="P86" s="113">
        <v>34</v>
      </c>
      <c r="Q86" s="100"/>
      <c r="R86" s="63"/>
      <c r="S86" s="63"/>
      <c r="T86" s="100"/>
      <c r="U86" s="63"/>
      <c r="V86" s="63"/>
      <c r="W86" s="100" t="s">
        <v>1268</v>
      </c>
      <c r="X86" s="63" t="s">
        <v>1063</v>
      </c>
      <c r="Y86" s="63" t="s">
        <v>580</v>
      </c>
      <c r="Z86" s="217"/>
    </row>
    <row r="87" spans="1:26" s="218" customFormat="1" ht="306" customHeight="1" x14ac:dyDescent="0.15">
      <c r="A87" s="130">
        <v>265</v>
      </c>
      <c r="B87" s="130">
        <v>2021</v>
      </c>
      <c r="C87" s="130">
        <v>190</v>
      </c>
      <c r="D87" s="131" t="s">
        <v>205</v>
      </c>
      <c r="E87" s="63" t="s">
        <v>215</v>
      </c>
      <c r="F87" s="128" t="s">
        <v>1014</v>
      </c>
      <c r="G87" s="128" t="s">
        <v>788</v>
      </c>
      <c r="H87" s="131">
        <v>3</v>
      </c>
      <c r="I87" s="128" t="s">
        <v>789</v>
      </c>
      <c r="J87" s="134" t="s">
        <v>790</v>
      </c>
      <c r="K87" s="132">
        <v>44372</v>
      </c>
      <c r="L87" s="132">
        <v>44729</v>
      </c>
      <c r="M87" s="133" t="s">
        <v>791</v>
      </c>
      <c r="N87" s="113">
        <v>1</v>
      </c>
      <c r="O87" s="102" t="s">
        <v>1073</v>
      </c>
      <c r="P87" s="113">
        <v>100</v>
      </c>
      <c r="Q87" s="100"/>
      <c r="R87" s="63"/>
      <c r="S87" s="63"/>
      <c r="T87" s="100"/>
      <c r="U87" s="63"/>
      <c r="V87" s="63"/>
      <c r="W87" s="100" t="s">
        <v>1284</v>
      </c>
      <c r="X87" s="63" t="s">
        <v>1063</v>
      </c>
      <c r="Y87" s="63" t="s">
        <v>580</v>
      </c>
      <c r="Z87" s="223"/>
    </row>
    <row r="88" spans="1:26" s="218" customFormat="1" ht="131.25" customHeight="1" x14ac:dyDescent="0.15">
      <c r="A88" s="130">
        <v>265</v>
      </c>
      <c r="B88" s="130">
        <v>2021</v>
      </c>
      <c r="C88" s="130">
        <v>190</v>
      </c>
      <c r="D88" s="131" t="s">
        <v>205</v>
      </c>
      <c r="E88" s="63" t="s">
        <v>218</v>
      </c>
      <c r="F88" s="128" t="s">
        <v>1015</v>
      </c>
      <c r="G88" s="128" t="s">
        <v>792</v>
      </c>
      <c r="H88" s="131">
        <v>1</v>
      </c>
      <c r="I88" s="128" t="s">
        <v>793</v>
      </c>
      <c r="J88" s="134" t="s">
        <v>794</v>
      </c>
      <c r="K88" s="132">
        <v>44409</v>
      </c>
      <c r="L88" s="132">
        <v>44729</v>
      </c>
      <c r="M88" s="133" t="s">
        <v>795</v>
      </c>
      <c r="N88" s="113">
        <v>0.2</v>
      </c>
      <c r="O88" s="102" t="s">
        <v>1138</v>
      </c>
      <c r="P88" s="113">
        <v>20</v>
      </c>
      <c r="Q88" s="100"/>
      <c r="R88" s="63"/>
      <c r="S88" s="63"/>
      <c r="T88" s="100"/>
      <c r="U88" s="63"/>
      <c r="V88" s="63"/>
      <c r="W88" s="100" t="s">
        <v>1271</v>
      </c>
      <c r="X88" s="63" t="s">
        <v>1068</v>
      </c>
      <c r="Y88" s="131" t="s">
        <v>580</v>
      </c>
      <c r="Z88" s="217"/>
    </row>
    <row r="89" spans="1:26" s="218" customFormat="1" ht="143" customHeight="1" x14ac:dyDescent="0.15">
      <c r="A89" s="130">
        <v>265</v>
      </c>
      <c r="B89" s="130">
        <v>2021</v>
      </c>
      <c r="C89" s="130">
        <v>190</v>
      </c>
      <c r="D89" s="131" t="s">
        <v>205</v>
      </c>
      <c r="E89" s="63" t="s">
        <v>224</v>
      </c>
      <c r="F89" s="128" t="s">
        <v>1016</v>
      </c>
      <c r="G89" s="128" t="s">
        <v>796</v>
      </c>
      <c r="H89" s="131">
        <v>1</v>
      </c>
      <c r="I89" s="128" t="s">
        <v>797</v>
      </c>
      <c r="J89" s="134" t="s">
        <v>798</v>
      </c>
      <c r="K89" s="132">
        <v>44378</v>
      </c>
      <c r="L89" s="132">
        <v>44591</v>
      </c>
      <c r="M89" s="133" t="s">
        <v>799</v>
      </c>
      <c r="N89" s="113">
        <v>0.33</v>
      </c>
      <c r="O89" s="102" t="s">
        <v>1078</v>
      </c>
      <c r="P89" s="113">
        <v>33.299999999999997</v>
      </c>
      <c r="Q89" s="100"/>
      <c r="R89" s="63"/>
      <c r="S89" s="63"/>
      <c r="T89" s="100"/>
      <c r="U89" s="63"/>
      <c r="V89" s="63"/>
      <c r="W89" s="100" t="s">
        <v>1272</v>
      </c>
      <c r="X89" s="63" t="s">
        <v>658</v>
      </c>
      <c r="Y89" s="63" t="s">
        <v>688</v>
      </c>
      <c r="Z89" s="217"/>
    </row>
    <row r="90" spans="1:26" s="218" customFormat="1" ht="143" customHeight="1" x14ac:dyDescent="0.15">
      <c r="A90" s="130">
        <v>265</v>
      </c>
      <c r="B90" s="130">
        <v>2021</v>
      </c>
      <c r="C90" s="130">
        <v>190</v>
      </c>
      <c r="D90" s="131" t="s">
        <v>205</v>
      </c>
      <c r="E90" s="63" t="s">
        <v>224</v>
      </c>
      <c r="F90" s="128" t="s">
        <v>1016</v>
      </c>
      <c r="G90" s="128" t="s">
        <v>796</v>
      </c>
      <c r="H90" s="131">
        <v>2</v>
      </c>
      <c r="I90" s="128" t="s">
        <v>800</v>
      </c>
      <c r="J90" s="134" t="s">
        <v>801</v>
      </c>
      <c r="K90" s="132">
        <v>44378</v>
      </c>
      <c r="L90" s="132">
        <v>44729</v>
      </c>
      <c r="M90" s="133" t="s">
        <v>799</v>
      </c>
      <c r="N90" s="113">
        <v>0.25</v>
      </c>
      <c r="O90" s="102" t="s">
        <v>1079</v>
      </c>
      <c r="P90" s="113">
        <v>25</v>
      </c>
      <c r="Q90" s="100"/>
      <c r="R90" s="63"/>
      <c r="S90" s="63"/>
      <c r="T90" s="100"/>
      <c r="U90" s="63"/>
      <c r="V90" s="63"/>
      <c r="W90" s="100" t="s">
        <v>1273</v>
      </c>
      <c r="X90" s="63" t="s">
        <v>658</v>
      </c>
      <c r="Y90" s="63" t="s">
        <v>688</v>
      </c>
      <c r="Z90" s="217"/>
    </row>
    <row r="91" spans="1:26" s="218" customFormat="1" ht="144" customHeight="1" x14ac:dyDescent="0.15">
      <c r="A91" s="130">
        <v>265</v>
      </c>
      <c r="B91" s="130">
        <v>2021</v>
      </c>
      <c r="C91" s="130">
        <v>190</v>
      </c>
      <c r="D91" s="131" t="s">
        <v>205</v>
      </c>
      <c r="E91" s="63" t="s">
        <v>225</v>
      </c>
      <c r="F91" s="128" t="s">
        <v>1017</v>
      </c>
      <c r="G91" s="128" t="s">
        <v>802</v>
      </c>
      <c r="H91" s="131">
        <v>1</v>
      </c>
      <c r="I91" s="128" t="s">
        <v>803</v>
      </c>
      <c r="J91" s="134" t="s">
        <v>804</v>
      </c>
      <c r="K91" s="132">
        <v>44384</v>
      </c>
      <c r="L91" s="132">
        <v>44729</v>
      </c>
      <c r="M91" s="133" t="s">
        <v>805</v>
      </c>
      <c r="N91" s="113">
        <v>0.33</v>
      </c>
      <c r="O91" s="102" t="s">
        <v>1275</v>
      </c>
      <c r="P91" s="113">
        <v>33</v>
      </c>
      <c r="Q91" s="101"/>
      <c r="R91" s="63"/>
      <c r="S91" s="63"/>
      <c r="T91" s="100"/>
      <c r="U91" s="63"/>
      <c r="V91" s="63"/>
      <c r="W91" s="100" t="s">
        <v>1274</v>
      </c>
      <c r="X91" s="63" t="s">
        <v>658</v>
      </c>
      <c r="Y91" s="63" t="s">
        <v>688</v>
      </c>
      <c r="Z91" s="217"/>
    </row>
    <row r="92" spans="1:26" s="218" customFormat="1" ht="169.5" customHeight="1" x14ac:dyDescent="0.15">
      <c r="A92" s="130">
        <v>265</v>
      </c>
      <c r="B92" s="130">
        <v>2021</v>
      </c>
      <c r="C92" s="130">
        <v>190</v>
      </c>
      <c r="D92" s="131" t="s">
        <v>205</v>
      </c>
      <c r="E92" s="63" t="s">
        <v>230</v>
      </c>
      <c r="F92" s="128" t="s">
        <v>1018</v>
      </c>
      <c r="G92" s="128" t="s">
        <v>806</v>
      </c>
      <c r="H92" s="131">
        <v>1</v>
      </c>
      <c r="I92" s="101" t="s">
        <v>807</v>
      </c>
      <c r="J92" s="134" t="s">
        <v>808</v>
      </c>
      <c r="K92" s="132">
        <v>44378</v>
      </c>
      <c r="L92" s="132">
        <v>44561</v>
      </c>
      <c r="M92" s="133" t="s">
        <v>336</v>
      </c>
      <c r="N92" s="113">
        <v>0.4</v>
      </c>
      <c r="O92" s="102" t="s">
        <v>1165</v>
      </c>
      <c r="P92" s="113">
        <v>40</v>
      </c>
      <c r="Q92" s="100"/>
      <c r="R92" s="63"/>
      <c r="S92" s="63"/>
      <c r="T92" s="100"/>
      <c r="U92" s="63"/>
      <c r="V92" s="63"/>
      <c r="W92" s="100" t="s">
        <v>1276</v>
      </c>
      <c r="X92" s="63" t="s">
        <v>465</v>
      </c>
      <c r="Y92" s="63" t="s">
        <v>688</v>
      </c>
      <c r="Z92" s="217"/>
    </row>
    <row r="93" spans="1:26" s="218" customFormat="1" ht="231" customHeight="1" x14ac:dyDescent="0.15">
      <c r="A93" s="130">
        <v>265</v>
      </c>
      <c r="B93" s="130">
        <v>2021</v>
      </c>
      <c r="C93" s="130">
        <v>190</v>
      </c>
      <c r="D93" s="131" t="s">
        <v>205</v>
      </c>
      <c r="E93" s="63" t="s">
        <v>230</v>
      </c>
      <c r="F93" s="128" t="s">
        <v>1018</v>
      </c>
      <c r="G93" s="128" t="s">
        <v>806</v>
      </c>
      <c r="H93" s="131">
        <v>2</v>
      </c>
      <c r="I93" s="128" t="s">
        <v>809</v>
      </c>
      <c r="J93" s="134" t="s">
        <v>810</v>
      </c>
      <c r="K93" s="132">
        <v>44562</v>
      </c>
      <c r="L93" s="132">
        <v>44620</v>
      </c>
      <c r="M93" s="133" t="s">
        <v>336</v>
      </c>
      <c r="N93" s="113">
        <v>0.1</v>
      </c>
      <c r="O93" s="102" t="s">
        <v>1166</v>
      </c>
      <c r="P93" s="113">
        <v>10</v>
      </c>
      <c r="Q93" s="100"/>
      <c r="R93" s="63"/>
      <c r="S93" s="63"/>
      <c r="T93" s="100"/>
      <c r="U93" s="63"/>
      <c r="V93" s="63"/>
      <c r="W93" s="100" t="s">
        <v>1277</v>
      </c>
      <c r="X93" s="63" t="s">
        <v>465</v>
      </c>
      <c r="Y93" s="63" t="s">
        <v>1213</v>
      </c>
      <c r="Z93" s="217"/>
    </row>
    <row r="94" spans="1:26" s="218" customFormat="1" ht="204" customHeight="1" x14ac:dyDescent="0.15">
      <c r="A94" s="130">
        <v>265</v>
      </c>
      <c r="B94" s="130">
        <v>2021</v>
      </c>
      <c r="C94" s="130">
        <v>190</v>
      </c>
      <c r="D94" s="131" t="s">
        <v>205</v>
      </c>
      <c r="E94" s="63" t="s">
        <v>230</v>
      </c>
      <c r="F94" s="128" t="s">
        <v>1018</v>
      </c>
      <c r="G94" s="128" t="s">
        <v>811</v>
      </c>
      <c r="H94" s="131">
        <v>3</v>
      </c>
      <c r="I94" s="128" t="s">
        <v>812</v>
      </c>
      <c r="J94" s="134" t="s">
        <v>813</v>
      </c>
      <c r="K94" s="132">
        <v>44621</v>
      </c>
      <c r="L94" s="132">
        <v>44729</v>
      </c>
      <c r="M94" s="133" t="s">
        <v>336</v>
      </c>
      <c r="N94" s="113">
        <v>0.1</v>
      </c>
      <c r="O94" s="102" t="s">
        <v>1167</v>
      </c>
      <c r="P94" s="113">
        <v>10</v>
      </c>
      <c r="Q94" s="100"/>
      <c r="R94" s="63"/>
      <c r="S94" s="63"/>
      <c r="T94" s="100"/>
      <c r="U94" s="63"/>
      <c r="V94" s="63"/>
      <c r="W94" s="100" t="s">
        <v>1277</v>
      </c>
      <c r="X94" s="63" t="s">
        <v>465</v>
      </c>
      <c r="Y94" s="63" t="s">
        <v>1213</v>
      </c>
      <c r="Z94" s="217"/>
    </row>
    <row r="95" spans="1:26" s="218" customFormat="1" ht="204" customHeight="1" x14ac:dyDescent="0.15">
      <c r="A95" s="130">
        <v>265</v>
      </c>
      <c r="B95" s="130">
        <v>2021</v>
      </c>
      <c r="C95" s="130">
        <v>190</v>
      </c>
      <c r="D95" s="131" t="s">
        <v>205</v>
      </c>
      <c r="E95" s="63" t="s">
        <v>236</v>
      </c>
      <c r="F95" s="128" t="s">
        <v>1019</v>
      </c>
      <c r="G95" s="128" t="s">
        <v>814</v>
      </c>
      <c r="H95" s="131">
        <v>1</v>
      </c>
      <c r="I95" s="128" t="s">
        <v>815</v>
      </c>
      <c r="J95" s="134" t="s">
        <v>816</v>
      </c>
      <c r="K95" s="132">
        <v>44392</v>
      </c>
      <c r="L95" s="132">
        <v>44729</v>
      </c>
      <c r="M95" s="163" t="s">
        <v>817</v>
      </c>
      <c r="N95" s="160">
        <v>0.90900000000000003</v>
      </c>
      <c r="O95" s="102" t="s">
        <v>1188</v>
      </c>
      <c r="P95" s="162">
        <v>9.09</v>
      </c>
      <c r="Q95" s="100"/>
      <c r="R95" s="63"/>
      <c r="S95" s="63"/>
      <c r="T95" s="100"/>
      <c r="U95" s="63"/>
      <c r="V95" s="63"/>
      <c r="W95" s="100" t="s">
        <v>1204</v>
      </c>
      <c r="X95" s="63" t="s">
        <v>1062</v>
      </c>
      <c r="Y95" s="63" t="s">
        <v>688</v>
      </c>
      <c r="Z95" s="217"/>
    </row>
    <row r="96" spans="1:26" s="218" customFormat="1" ht="221.25" customHeight="1" x14ac:dyDescent="0.15">
      <c r="A96" s="130">
        <v>265</v>
      </c>
      <c r="B96" s="130">
        <v>2021</v>
      </c>
      <c r="C96" s="130">
        <v>190</v>
      </c>
      <c r="D96" s="131" t="s">
        <v>205</v>
      </c>
      <c r="E96" s="63" t="s">
        <v>239</v>
      </c>
      <c r="F96" s="128" t="s">
        <v>1020</v>
      </c>
      <c r="G96" s="128" t="s">
        <v>818</v>
      </c>
      <c r="H96" s="131">
        <v>1</v>
      </c>
      <c r="I96" s="128" t="s">
        <v>819</v>
      </c>
      <c r="J96" s="134" t="s">
        <v>820</v>
      </c>
      <c r="K96" s="132">
        <v>44378</v>
      </c>
      <c r="L96" s="132">
        <v>44729</v>
      </c>
      <c r="M96" s="133" t="s">
        <v>821</v>
      </c>
      <c r="N96" s="160">
        <v>0.1</v>
      </c>
      <c r="O96" s="102" t="s">
        <v>1189</v>
      </c>
      <c r="P96" s="161">
        <v>10</v>
      </c>
      <c r="Q96" s="100"/>
      <c r="R96" s="63"/>
      <c r="S96" s="63"/>
      <c r="T96" s="100"/>
      <c r="U96" s="63"/>
      <c r="V96" s="63"/>
      <c r="W96" s="100" t="s">
        <v>1205</v>
      </c>
      <c r="X96" s="63" t="s">
        <v>1062</v>
      </c>
      <c r="Y96" s="63" t="s">
        <v>688</v>
      </c>
      <c r="Z96" s="217"/>
    </row>
    <row r="97" spans="1:26" s="218" customFormat="1" ht="75" x14ac:dyDescent="0.15">
      <c r="A97" s="130">
        <v>265</v>
      </c>
      <c r="B97" s="130">
        <v>2021</v>
      </c>
      <c r="C97" s="130">
        <v>190</v>
      </c>
      <c r="D97" s="131" t="s">
        <v>1021</v>
      </c>
      <c r="E97" s="63" t="s">
        <v>756</v>
      </c>
      <c r="F97" s="128" t="s">
        <v>1022</v>
      </c>
      <c r="G97" s="128" t="s">
        <v>822</v>
      </c>
      <c r="H97" s="131">
        <v>1</v>
      </c>
      <c r="I97" s="128" t="s">
        <v>823</v>
      </c>
      <c r="J97" s="134" t="s">
        <v>824</v>
      </c>
      <c r="K97" s="132">
        <v>44384</v>
      </c>
      <c r="L97" s="132">
        <v>44729</v>
      </c>
      <c r="M97" s="133" t="s">
        <v>825</v>
      </c>
      <c r="N97" s="160">
        <v>0.2</v>
      </c>
      <c r="O97" s="102" t="s">
        <v>1127</v>
      </c>
      <c r="P97" s="161">
        <v>20</v>
      </c>
      <c r="Q97" s="100"/>
      <c r="R97" s="63"/>
      <c r="S97" s="63"/>
      <c r="T97" s="100"/>
      <c r="U97" s="63"/>
      <c r="V97" s="63"/>
      <c r="W97" s="100" t="s">
        <v>1278</v>
      </c>
      <c r="X97" s="63" t="s">
        <v>1064</v>
      </c>
      <c r="Y97" s="63" t="s">
        <v>688</v>
      </c>
      <c r="Z97" s="217"/>
    </row>
    <row r="98" spans="1:26" s="218" customFormat="1" ht="105" x14ac:dyDescent="0.15">
      <c r="A98" s="130">
        <v>265</v>
      </c>
      <c r="B98" s="130">
        <v>2021</v>
      </c>
      <c r="C98" s="130">
        <v>190</v>
      </c>
      <c r="D98" s="131" t="s">
        <v>1021</v>
      </c>
      <c r="E98" s="63" t="s">
        <v>756</v>
      </c>
      <c r="F98" s="128" t="s">
        <v>1022</v>
      </c>
      <c r="G98" s="128" t="s">
        <v>826</v>
      </c>
      <c r="H98" s="131">
        <v>2</v>
      </c>
      <c r="I98" s="128" t="s">
        <v>827</v>
      </c>
      <c r="J98" s="134" t="s">
        <v>828</v>
      </c>
      <c r="K98" s="132">
        <v>44378</v>
      </c>
      <c r="L98" s="132">
        <v>44729</v>
      </c>
      <c r="M98" s="133" t="s">
        <v>829</v>
      </c>
      <c r="N98" s="160">
        <v>0.25</v>
      </c>
      <c r="O98" s="102" t="s">
        <v>1111</v>
      </c>
      <c r="P98" s="161">
        <v>25</v>
      </c>
      <c r="Q98" s="100"/>
      <c r="R98" s="63"/>
      <c r="S98" s="63"/>
      <c r="T98" s="100"/>
      <c r="U98" s="63"/>
      <c r="V98" s="63"/>
      <c r="W98" s="100" t="s">
        <v>1279</v>
      </c>
      <c r="X98" s="63" t="s">
        <v>1064</v>
      </c>
      <c r="Y98" s="63" t="s">
        <v>688</v>
      </c>
      <c r="Z98" s="217"/>
    </row>
    <row r="99" spans="1:26" s="218" customFormat="1" ht="75" x14ac:dyDescent="0.15">
      <c r="A99" s="130">
        <v>265</v>
      </c>
      <c r="B99" s="130">
        <v>2021</v>
      </c>
      <c r="C99" s="130">
        <v>190</v>
      </c>
      <c r="D99" s="131" t="s">
        <v>1021</v>
      </c>
      <c r="E99" s="63" t="s">
        <v>757</v>
      </c>
      <c r="F99" s="128" t="s">
        <v>1023</v>
      </c>
      <c r="G99" s="128" t="s">
        <v>830</v>
      </c>
      <c r="H99" s="131">
        <v>1</v>
      </c>
      <c r="I99" s="128" t="s">
        <v>831</v>
      </c>
      <c r="J99" s="134" t="s">
        <v>832</v>
      </c>
      <c r="K99" s="132">
        <v>44562</v>
      </c>
      <c r="L99" s="132">
        <v>44729</v>
      </c>
      <c r="M99" s="133" t="s">
        <v>390</v>
      </c>
      <c r="N99" s="160" t="s">
        <v>1098</v>
      </c>
      <c r="O99" s="102" t="s">
        <v>1112</v>
      </c>
      <c r="P99" s="161" t="s">
        <v>1098</v>
      </c>
      <c r="Q99" s="100"/>
      <c r="R99" s="63"/>
      <c r="S99" s="63"/>
      <c r="T99" s="100"/>
      <c r="U99" s="63"/>
      <c r="V99" s="63"/>
      <c r="W99" s="100" t="s">
        <v>1280</v>
      </c>
      <c r="X99" s="63" t="s">
        <v>1064</v>
      </c>
      <c r="Y99" s="63" t="s">
        <v>1213</v>
      </c>
      <c r="Z99" s="217"/>
    </row>
    <row r="100" spans="1:26" s="218" customFormat="1" ht="165" x14ac:dyDescent="0.15">
      <c r="A100" s="130">
        <v>265</v>
      </c>
      <c r="B100" s="130">
        <v>2021</v>
      </c>
      <c r="C100" s="130">
        <v>190</v>
      </c>
      <c r="D100" s="131" t="s">
        <v>265</v>
      </c>
      <c r="E100" s="63" t="s">
        <v>266</v>
      </c>
      <c r="F100" s="128" t="s">
        <v>1024</v>
      </c>
      <c r="G100" s="128" t="s">
        <v>833</v>
      </c>
      <c r="H100" s="131">
        <v>1</v>
      </c>
      <c r="I100" s="128" t="s">
        <v>834</v>
      </c>
      <c r="J100" s="134" t="s">
        <v>835</v>
      </c>
      <c r="K100" s="132">
        <v>44392</v>
      </c>
      <c r="L100" s="132">
        <v>44729</v>
      </c>
      <c r="M100" s="133" t="s">
        <v>836</v>
      </c>
      <c r="N100" s="160">
        <v>8.3000000000000004E-2</v>
      </c>
      <c r="O100" s="102" t="s">
        <v>1190</v>
      </c>
      <c r="P100" s="161">
        <v>8.3000000000000007</v>
      </c>
      <c r="Q100" s="100"/>
      <c r="R100" s="63"/>
      <c r="S100" s="63"/>
      <c r="T100" s="100"/>
      <c r="U100" s="63"/>
      <c r="V100" s="63"/>
      <c r="W100" s="100" t="s">
        <v>1281</v>
      </c>
      <c r="X100" s="63" t="s">
        <v>1060</v>
      </c>
      <c r="Y100" s="63" t="s">
        <v>688</v>
      </c>
      <c r="Z100" s="217"/>
    </row>
    <row r="101" spans="1:26" s="218" customFormat="1" ht="225" x14ac:dyDescent="0.15">
      <c r="A101" s="130">
        <v>265</v>
      </c>
      <c r="B101" s="130">
        <v>2021</v>
      </c>
      <c r="C101" s="130">
        <v>190</v>
      </c>
      <c r="D101" s="131" t="s">
        <v>265</v>
      </c>
      <c r="E101" s="63" t="s">
        <v>276</v>
      </c>
      <c r="F101" s="128" t="s">
        <v>1025</v>
      </c>
      <c r="G101" s="128" t="s">
        <v>833</v>
      </c>
      <c r="H101" s="131">
        <v>1</v>
      </c>
      <c r="I101" s="128" t="s">
        <v>834</v>
      </c>
      <c r="J101" s="134" t="s">
        <v>835</v>
      </c>
      <c r="K101" s="132">
        <v>44392</v>
      </c>
      <c r="L101" s="132">
        <v>44729</v>
      </c>
      <c r="M101" s="133" t="s">
        <v>836</v>
      </c>
      <c r="N101" s="160">
        <v>8.3000000000000004E-2</v>
      </c>
      <c r="O101" s="102" t="s">
        <v>1190</v>
      </c>
      <c r="P101" s="161">
        <v>8.3000000000000007</v>
      </c>
      <c r="Q101" s="100"/>
      <c r="R101" s="63"/>
      <c r="S101" s="63"/>
      <c r="T101" s="100"/>
      <c r="U101" s="63"/>
      <c r="V101" s="63"/>
      <c r="W101" s="100" t="s">
        <v>1281</v>
      </c>
      <c r="X101" s="63" t="s">
        <v>1060</v>
      </c>
      <c r="Y101" s="63" t="s">
        <v>688</v>
      </c>
      <c r="Z101" s="217"/>
    </row>
    <row r="102" spans="1:26" s="218" customFormat="1" ht="150" x14ac:dyDescent="0.15">
      <c r="A102" s="130">
        <v>265</v>
      </c>
      <c r="B102" s="130">
        <v>2021</v>
      </c>
      <c r="C102" s="130">
        <v>190</v>
      </c>
      <c r="D102" s="131" t="s">
        <v>265</v>
      </c>
      <c r="E102" s="63" t="s">
        <v>282</v>
      </c>
      <c r="F102" s="128" t="s">
        <v>1026</v>
      </c>
      <c r="G102" s="128" t="s">
        <v>837</v>
      </c>
      <c r="H102" s="131">
        <v>1</v>
      </c>
      <c r="I102" s="128" t="s">
        <v>838</v>
      </c>
      <c r="J102" s="134" t="s">
        <v>839</v>
      </c>
      <c r="K102" s="132">
        <v>44384</v>
      </c>
      <c r="L102" s="132">
        <v>44729</v>
      </c>
      <c r="M102" s="133" t="s">
        <v>840</v>
      </c>
      <c r="N102" s="160">
        <v>0.91</v>
      </c>
      <c r="O102" s="102" t="s">
        <v>1191</v>
      </c>
      <c r="P102" s="161">
        <f>100/11*1</f>
        <v>9.0909090909090917</v>
      </c>
      <c r="Q102" s="100"/>
      <c r="R102" s="63"/>
      <c r="S102" s="63"/>
      <c r="T102" s="100"/>
      <c r="U102" s="63"/>
      <c r="V102" s="63"/>
      <c r="W102" s="100" t="s">
        <v>1283</v>
      </c>
      <c r="X102" s="63" t="s">
        <v>658</v>
      </c>
      <c r="Y102" s="63" t="s">
        <v>580</v>
      </c>
      <c r="Z102" s="217"/>
    </row>
    <row r="103" spans="1:26" s="218" customFormat="1" ht="327" customHeight="1" x14ac:dyDescent="0.15">
      <c r="A103" s="130">
        <v>265</v>
      </c>
      <c r="B103" s="130">
        <v>2021</v>
      </c>
      <c r="C103" s="130">
        <v>190</v>
      </c>
      <c r="D103" s="131" t="s">
        <v>265</v>
      </c>
      <c r="E103" s="63" t="s">
        <v>297</v>
      </c>
      <c r="F103" s="128" t="s">
        <v>1027</v>
      </c>
      <c r="G103" s="128" t="s">
        <v>841</v>
      </c>
      <c r="H103" s="131">
        <v>1</v>
      </c>
      <c r="I103" s="128" t="s">
        <v>842</v>
      </c>
      <c r="J103" s="134" t="s">
        <v>843</v>
      </c>
      <c r="K103" s="132">
        <v>44384</v>
      </c>
      <c r="L103" s="132">
        <v>44729</v>
      </c>
      <c r="M103" s="133" t="s">
        <v>844</v>
      </c>
      <c r="N103" s="160" t="s">
        <v>1169</v>
      </c>
      <c r="O103" s="102" t="s">
        <v>1168</v>
      </c>
      <c r="P103" s="161" t="s">
        <v>1170</v>
      </c>
      <c r="Q103" s="100"/>
      <c r="R103" s="63"/>
      <c r="S103" s="63"/>
      <c r="T103" s="100"/>
      <c r="U103" s="63"/>
      <c r="V103" s="63"/>
      <c r="W103" s="220" t="s">
        <v>1282</v>
      </c>
      <c r="X103" s="63" t="s">
        <v>1067</v>
      </c>
      <c r="Y103" s="63" t="s">
        <v>580</v>
      </c>
      <c r="Z103" s="217"/>
    </row>
    <row r="104" spans="1:26" s="218" customFormat="1" ht="195" x14ac:dyDescent="0.15">
      <c r="A104" s="130">
        <v>265</v>
      </c>
      <c r="B104" s="130">
        <v>2021</v>
      </c>
      <c r="C104" s="130">
        <v>190</v>
      </c>
      <c r="D104" s="131" t="s">
        <v>265</v>
      </c>
      <c r="E104" s="131" t="s">
        <v>298</v>
      </c>
      <c r="F104" s="128" t="s">
        <v>1028</v>
      </c>
      <c r="G104" s="128" t="s">
        <v>845</v>
      </c>
      <c r="H104" s="131">
        <v>1</v>
      </c>
      <c r="I104" s="128" t="s">
        <v>846</v>
      </c>
      <c r="J104" s="134" t="s">
        <v>847</v>
      </c>
      <c r="K104" s="132">
        <v>44384</v>
      </c>
      <c r="L104" s="132">
        <v>44729</v>
      </c>
      <c r="M104" s="133" t="s">
        <v>848</v>
      </c>
      <c r="N104" s="112">
        <v>0.1</v>
      </c>
      <c r="O104" s="165" t="s">
        <v>1192</v>
      </c>
      <c r="P104" s="112">
        <v>10</v>
      </c>
      <c r="Q104" s="100"/>
      <c r="R104" s="63"/>
      <c r="S104" s="63"/>
      <c r="T104" s="100"/>
      <c r="U104" s="63"/>
      <c r="V104" s="63"/>
      <c r="W104" s="164" t="s">
        <v>1288</v>
      </c>
      <c r="X104" s="63" t="s">
        <v>1063</v>
      </c>
      <c r="Y104" s="63" t="s">
        <v>579</v>
      </c>
      <c r="Z104" s="217"/>
    </row>
    <row r="105" spans="1:26" s="218" customFormat="1" ht="179" customHeight="1" x14ac:dyDescent="0.15">
      <c r="A105" s="130">
        <v>265</v>
      </c>
      <c r="B105" s="130">
        <v>2021</v>
      </c>
      <c r="C105" s="130">
        <v>190</v>
      </c>
      <c r="D105" s="131" t="s">
        <v>265</v>
      </c>
      <c r="E105" s="131" t="s">
        <v>298</v>
      </c>
      <c r="F105" s="128" t="s">
        <v>1028</v>
      </c>
      <c r="G105" s="128" t="s">
        <v>849</v>
      </c>
      <c r="H105" s="131">
        <v>2</v>
      </c>
      <c r="I105" s="128" t="s">
        <v>850</v>
      </c>
      <c r="J105" s="134" t="s">
        <v>851</v>
      </c>
      <c r="K105" s="132">
        <v>44384</v>
      </c>
      <c r="L105" s="132">
        <v>44729</v>
      </c>
      <c r="M105" s="133" t="s">
        <v>836</v>
      </c>
      <c r="N105" s="166">
        <v>0.25</v>
      </c>
      <c r="O105" s="165" t="s">
        <v>1193</v>
      </c>
      <c r="P105" s="112">
        <v>25</v>
      </c>
      <c r="Q105" s="100"/>
      <c r="R105" s="63"/>
      <c r="S105" s="63"/>
      <c r="T105" s="100"/>
      <c r="U105" s="63"/>
      <c r="V105" s="63"/>
      <c r="W105" s="100" t="s">
        <v>1341</v>
      </c>
      <c r="X105" s="63" t="s">
        <v>1063</v>
      </c>
      <c r="Y105" s="63" t="s">
        <v>580</v>
      </c>
      <c r="Z105" s="217"/>
    </row>
    <row r="106" spans="1:26" s="218" customFormat="1" ht="150" x14ac:dyDescent="0.15">
      <c r="A106" s="130">
        <v>265</v>
      </c>
      <c r="B106" s="130">
        <v>2021</v>
      </c>
      <c r="C106" s="130">
        <v>190</v>
      </c>
      <c r="D106" s="131" t="s">
        <v>265</v>
      </c>
      <c r="E106" s="131" t="s">
        <v>305</v>
      </c>
      <c r="F106" s="128" t="s">
        <v>1029</v>
      </c>
      <c r="G106" s="128" t="s">
        <v>852</v>
      </c>
      <c r="H106" s="131">
        <v>1</v>
      </c>
      <c r="I106" s="128" t="s">
        <v>853</v>
      </c>
      <c r="J106" s="134" t="s">
        <v>854</v>
      </c>
      <c r="K106" s="132">
        <v>44384</v>
      </c>
      <c r="L106" s="132">
        <v>44729</v>
      </c>
      <c r="M106" s="133" t="s">
        <v>855</v>
      </c>
      <c r="N106" s="112">
        <v>0.25</v>
      </c>
      <c r="O106" s="165" t="s">
        <v>1194</v>
      </c>
      <c r="P106" s="112">
        <v>25</v>
      </c>
      <c r="Q106" s="100"/>
      <c r="R106" s="63"/>
      <c r="S106" s="63"/>
      <c r="T106" s="100"/>
      <c r="U106" s="63"/>
      <c r="V106" s="63"/>
      <c r="W106" s="100" t="s">
        <v>1289</v>
      </c>
      <c r="X106" s="63" t="s">
        <v>1060</v>
      </c>
      <c r="Y106" s="63" t="s">
        <v>688</v>
      </c>
      <c r="Z106" s="217"/>
    </row>
    <row r="107" spans="1:26" s="218" customFormat="1" ht="162" customHeight="1" x14ac:dyDescent="0.15">
      <c r="A107" s="130">
        <v>265</v>
      </c>
      <c r="B107" s="130">
        <v>2021</v>
      </c>
      <c r="C107" s="130">
        <v>190</v>
      </c>
      <c r="D107" s="131" t="s">
        <v>265</v>
      </c>
      <c r="E107" s="131" t="s">
        <v>309</v>
      </c>
      <c r="F107" s="128" t="s">
        <v>1030</v>
      </c>
      <c r="G107" s="128" t="s">
        <v>856</v>
      </c>
      <c r="H107" s="131">
        <v>1</v>
      </c>
      <c r="I107" s="128" t="s">
        <v>857</v>
      </c>
      <c r="J107" s="134" t="s">
        <v>858</v>
      </c>
      <c r="K107" s="132">
        <v>44408</v>
      </c>
      <c r="L107" s="132">
        <v>44729</v>
      </c>
      <c r="M107" s="133" t="s">
        <v>859</v>
      </c>
      <c r="N107" s="112">
        <v>0.3</v>
      </c>
      <c r="O107" s="165" t="s">
        <v>1069</v>
      </c>
      <c r="P107" s="112">
        <v>30</v>
      </c>
      <c r="Q107" s="100"/>
      <c r="R107" s="63"/>
      <c r="S107" s="63"/>
      <c r="T107" s="100"/>
      <c r="U107" s="63"/>
      <c r="V107" s="63"/>
      <c r="W107" s="164" t="s">
        <v>1290</v>
      </c>
      <c r="X107" s="63" t="s">
        <v>1063</v>
      </c>
      <c r="Y107" s="63" t="s">
        <v>580</v>
      </c>
      <c r="Z107" s="217"/>
    </row>
    <row r="108" spans="1:26" s="218" customFormat="1" ht="270" x14ac:dyDescent="0.15">
      <c r="A108" s="130">
        <v>265</v>
      </c>
      <c r="B108" s="130">
        <v>2021</v>
      </c>
      <c r="C108" s="130">
        <v>190</v>
      </c>
      <c r="D108" s="131" t="s">
        <v>265</v>
      </c>
      <c r="E108" s="131" t="s">
        <v>317</v>
      </c>
      <c r="F108" s="128" t="s">
        <v>1031</v>
      </c>
      <c r="G108" s="128" t="s">
        <v>860</v>
      </c>
      <c r="H108" s="131">
        <v>1</v>
      </c>
      <c r="I108" s="128" t="s">
        <v>861</v>
      </c>
      <c r="J108" s="134" t="s">
        <v>862</v>
      </c>
      <c r="K108" s="132">
        <v>44384</v>
      </c>
      <c r="L108" s="132">
        <v>44729</v>
      </c>
      <c r="M108" s="133" t="s">
        <v>863</v>
      </c>
      <c r="N108" s="112">
        <v>0.25</v>
      </c>
      <c r="O108" s="165" t="s">
        <v>1195</v>
      </c>
      <c r="P108" s="112">
        <v>25</v>
      </c>
      <c r="Q108" s="100"/>
      <c r="R108" s="63"/>
      <c r="S108" s="63"/>
      <c r="T108" s="100"/>
      <c r="U108" s="63"/>
      <c r="V108" s="63"/>
      <c r="W108" s="101" t="s">
        <v>1291</v>
      </c>
      <c r="X108" s="63" t="s">
        <v>1067</v>
      </c>
      <c r="Y108" s="131" t="s">
        <v>580</v>
      </c>
      <c r="Z108" s="217"/>
    </row>
    <row r="109" spans="1:26" s="218" customFormat="1" ht="121" customHeight="1" x14ac:dyDescent="0.15">
      <c r="A109" s="130">
        <v>265</v>
      </c>
      <c r="B109" s="130">
        <v>2021</v>
      </c>
      <c r="C109" s="130">
        <v>190</v>
      </c>
      <c r="D109" s="131" t="s">
        <v>265</v>
      </c>
      <c r="E109" s="131" t="s">
        <v>317</v>
      </c>
      <c r="F109" s="128" t="s">
        <v>1031</v>
      </c>
      <c r="G109" s="128" t="s">
        <v>860</v>
      </c>
      <c r="H109" s="131">
        <v>2</v>
      </c>
      <c r="I109" s="128" t="s">
        <v>864</v>
      </c>
      <c r="J109" s="134" t="s">
        <v>865</v>
      </c>
      <c r="K109" s="132">
        <v>44384</v>
      </c>
      <c r="L109" s="132">
        <v>44729</v>
      </c>
      <c r="M109" s="133" t="s">
        <v>866</v>
      </c>
      <c r="N109" s="112">
        <v>0.25</v>
      </c>
      <c r="O109" s="165" t="s">
        <v>1196</v>
      </c>
      <c r="P109" s="112">
        <v>25</v>
      </c>
      <c r="Q109" s="100"/>
      <c r="R109" s="63"/>
      <c r="S109" s="63"/>
      <c r="T109" s="100"/>
      <c r="U109" s="63"/>
      <c r="V109" s="63"/>
      <c r="W109" s="101" t="s">
        <v>1292</v>
      </c>
      <c r="X109" s="63" t="s">
        <v>1067</v>
      </c>
      <c r="Y109" s="63" t="s">
        <v>580</v>
      </c>
      <c r="Z109" s="217"/>
    </row>
    <row r="110" spans="1:26" s="218" customFormat="1" ht="105" x14ac:dyDescent="0.15">
      <c r="A110" s="130">
        <v>265</v>
      </c>
      <c r="B110" s="130">
        <v>2021</v>
      </c>
      <c r="C110" s="130">
        <v>190</v>
      </c>
      <c r="D110" s="131" t="s">
        <v>265</v>
      </c>
      <c r="E110" s="131" t="s">
        <v>317</v>
      </c>
      <c r="F110" s="128" t="s">
        <v>1031</v>
      </c>
      <c r="G110" s="128" t="s">
        <v>867</v>
      </c>
      <c r="H110" s="131">
        <v>3</v>
      </c>
      <c r="I110" s="128" t="s">
        <v>868</v>
      </c>
      <c r="J110" s="134" t="s">
        <v>869</v>
      </c>
      <c r="K110" s="132">
        <v>44384</v>
      </c>
      <c r="L110" s="132">
        <v>44729</v>
      </c>
      <c r="M110" s="133" t="s">
        <v>870</v>
      </c>
      <c r="N110" s="112">
        <v>0.33</v>
      </c>
      <c r="O110" s="165" t="s">
        <v>1128</v>
      </c>
      <c r="P110" s="112">
        <v>33</v>
      </c>
      <c r="Q110" s="100"/>
      <c r="R110" s="63"/>
      <c r="S110" s="63"/>
      <c r="T110" s="100"/>
      <c r="U110" s="63"/>
      <c r="V110" s="63"/>
      <c r="W110" s="220" t="s">
        <v>1293</v>
      </c>
      <c r="X110" s="63" t="s">
        <v>1067</v>
      </c>
      <c r="Y110" s="63" t="s">
        <v>580</v>
      </c>
      <c r="Z110" s="217"/>
    </row>
    <row r="111" spans="1:26" s="218" customFormat="1" ht="126" customHeight="1" x14ac:dyDescent="0.15">
      <c r="A111" s="130">
        <v>265</v>
      </c>
      <c r="B111" s="130">
        <v>2021</v>
      </c>
      <c r="C111" s="130">
        <v>190</v>
      </c>
      <c r="D111" s="131" t="s">
        <v>265</v>
      </c>
      <c r="E111" s="131" t="s">
        <v>317</v>
      </c>
      <c r="F111" s="128" t="s">
        <v>1031</v>
      </c>
      <c r="G111" s="128" t="s">
        <v>871</v>
      </c>
      <c r="H111" s="131">
        <v>4</v>
      </c>
      <c r="I111" s="128" t="s">
        <v>872</v>
      </c>
      <c r="J111" s="134" t="s">
        <v>873</v>
      </c>
      <c r="K111" s="132">
        <v>44378</v>
      </c>
      <c r="L111" s="132">
        <v>44469</v>
      </c>
      <c r="M111" s="133" t="s">
        <v>799</v>
      </c>
      <c r="N111" s="152" t="s">
        <v>1295</v>
      </c>
      <c r="O111" s="165" t="s">
        <v>1080</v>
      </c>
      <c r="P111" s="152" t="s">
        <v>1296</v>
      </c>
      <c r="Q111" s="100"/>
      <c r="R111" s="63"/>
      <c r="S111" s="63"/>
      <c r="T111" s="100"/>
      <c r="U111" s="63"/>
      <c r="V111" s="63"/>
      <c r="W111" s="220" t="s">
        <v>1294</v>
      </c>
      <c r="X111" s="63" t="s">
        <v>1067</v>
      </c>
      <c r="Y111" s="63" t="s">
        <v>580</v>
      </c>
      <c r="Z111" s="217"/>
    </row>
    <row r="112" spans="1:26" s="218" customFormat="1" ht="205" customHeight="1" x14ac:dyDescent="0.15">
      <c r="A112" s="130">
        <v>265</v>
      </c>
      <c r="B112" s="130">
        <v>2021</v>
      </c>
      <c r="C112" s="130">
        <v>190</v>
      </c>
      <c r="D112" s="131" t="s">
        <v>265</v>
      </c>
      <c r="E112" s="131" t="s">
        <v>321</v>
      </c>
      <c r="F112" s="128" t="s">
        <v>1032</v>
      </c>
      <c r="G112" s="128" t="s">
        <v>874</v>
      </c>
      <c r="H112" s="131">
        <v>1</v>
      </c>
      <c r="I112" s="128" t="s">
        <v>875</v>
      </c>
      <c r="J112" s="134" t="s">
        <v>876</v>
      </c>
      <c r="K112" s="132">
        <v>44384</v>
      </c>
      <c r="L112" s="132">
        <v>44719</v>
      </c>
      <c r="M112" s="133" t="s">
        <v>877</v>
      </c>
      <c r="N112" s="166">
        <v>0.25</v>
      </c>
      <c r="O112" s="165" t="s">
        <v>1197</v>
      </c>
      <c r="P112" s="112">
        <v>25</v>
      </c>
      <c r="Q112" s="100"/>
      <c r="R112" s="63"/>
      <c r="S112" s="63"/>
      <c r="T112" s="100"/>
      <c r="U112" s="63"/>
      <c r="V112" s="63"/>
      <c r="W112" s="100" t="s">
        <v>1342</v>
      </c>
      <c r="X112" s="63" t="s">
        <v>658</v>
      </c>
      <c r="Y112" s="63" t="s">
        <v>580</v>
      </c>
      <c r="Z112" s="217"/>
    </row>
    <row r="113" spans="1:26" s="218" customFormat="1" ht="206" customHeight="1" x14ac:dyDescent="0.15">
      <c r="A113" s="130">
        <v>265</v>
      </c>
      <c r="B113" s="130">
        <v>2021</v>
      </c>
      <c r="C113" s="130">
        <v>190</v>
      </c>
      <c r="D113" s="131" t="s">
        <v>265</v>
      </c>
      <c r="E113" s="131" t="s">
        <v>321</v>
      </c>
      <c r="F113" s="128" t="s">
        <v>1032</v>
      </c>
      <c r="G113" s="128" t="s">
        <v>300</v>
      </c>
      <c r="H113" s="131">
        <v>2</v>
      </c>
      <c r="I113" s="128" t="s">
        <v>878</v>
      </c>
      <c r="J113" s="134" t="s">
        <v>879</v>
      </c>
      <c r="K113" s="132">
        <v>44384</v>
      </c>
      <c r="L113" s="132">
        <v>44729</v>
      </c>
      <c r="M113" s="133" t="s">
        <v>301</v>
      </c>
      <c r="N113" s="112">
        <v>1</v>
      </c>
      <c r="O113" s="165" t="s">
        <v>1129</v>
      </c>
      <c r="P113" s="112">
        <v>100</v>
      </c>
      <c r="Q113" s="100"/>
      <c r="R113" s="63"/>
      <c r="S113" s="63"/>
      <c r="T113" s="100"/>
      <c r="U113" s="63"/>
      <c r="V113" s="63"/>
      <c r="W113" s="100" t="s">
        <v>1208</v>
      </c>
      <c r="X113" s="63" t="s">
        <v>658</v>
      </c>
      <c r="Y113" s="63" t="s">
        <v>688</v>
      </c>
      <c r="Z113" s="217"/>
    </row>
    <row r="114" spans="1:26" s="218" customFormat="1" ht="120" x14ac:dyDescent="0.15">
      <c r="A114" s="130">
        <v>265</v>
      </c>
      <c r="B114" s="130">
        <v>2021</v>
      </c>
      <c r="C114" s="130">
        <v>190</v>
      </c>
      <c r="D114" s="131" t="s">
        <v>265</v>
      </c>
      <c r="E114" s="131" t="s">
        <v>321</v>
      </c>
      <c r="F114" s="128" t="s">
        <v>1032</v>
      </c>
      <c r="G114" s="128" t="s">
        <v>880</v>
      </c>
      <c r="H114" s="131">
        <v>3</v>
      </c>
      <c r="I114" s="128" t="s">
        <v>881</v>
      </c>
      <c r="J114" s="134" t="s">
        <v>882</v>
      </c>
      <c r="K114" s="132">
        <v>44384</v>
      </c>
      <c r="L114" s="132">
        <v>44729</v>
      </c>
      <c r="M114" s="133" t="s">
        <v>799</v>
      </c>
      <c r="N114" s="112">
        <v>0.25</v>
      </c>
      <c r="O114" s="165" t="s">
        <v>1081</v>
      </c>
      <c r="P114" s="112">
        <v>25</v>
      </c>
      <c r="Q114" s="100"/>
      <c r="R114" s="63"/>
      <c r="S114" s="63"/>
      <c r="T114" s="100"/>
      <c r="U114" s="63"/>
      <c r="V114" s="63"/>
      <c r="W114" s="100" t="s">
        <v>1297</v>
      </c>
      <c r="X114" s="63" t="s">
        <v>658</v>
      </c>
      <c r="Y114" s="63" t="s">
        <v>688</v>
      </c>
      <c r="Z114" s="217"/>
    </row>
    <row r="115" spans="1:26" s="218" customFormat="1" ht="120" x14ac:dyDescent="0.15">
      <c r="A115" s="130">
        <v>265</v>
      </c>
      <c r="B115" s="130">
        <v>2021</v>
      </c>
      <c r="C115" s="130">
        <v>190</v>
      </c>
      <c r="D115" s="131" t="s">
        <v>265</v>
      </c>
      <c r="E115" s="131" t="s">
        <v>321</v>
      </c>
      <c r="F115" s="128" t="s">
        <v>1032</v>
      </c>
      <c r="G115" s="128" t="s">
        <v>880</v>
      </c>
      <c r="H115" s="131">
        <v>4</v>
      </c>
      <c r="I115" s="128" t="s">
        <v>883</v>
      </c>
      <c r="J115" s="134" t="s">
        <v>884</v>
      </c>
      <c r="K115" s="132">
        <v>44378</v>
      </c>
      <c r="L115" s="132">
        <v>44729</v>
      </c>
      <c r="M115" s="133" t="s">
        <v>799</v>
      </c>
      <c r="N115" s="112">
        <v>0.25</v>
      </c>
      <c r="O115" s="165" t="s">
        <v>1082</v>
      </c>
      <c r="P115" s="112">
        <v>25</v>
      </c>
      <c r="Q115" s="100"/>
      <c r="R115" s="63"/>
      <c r="S115" s="63"/>
      <c r="T115" s="100"/>
      <c r="U115" s="63"/>
      <c r="V115" s="63"/>
      <c r="W115" s="100" t="s">
        <v>1298</v>
      </c>
      <c r="X115" s="63" t="s">
        <v>658</v>
      </c>
      <c r="Y115" s="63" t="s">
        <v>688</v>
      </c>
      <c r="Z115" s="217"/>
    </row>
    <row r="116" spans="1:26" s="218" customFormat="1" ht="135" x14ac:dyDescent="0.15">
      <c r="A116" s="130">
        <v>265</v>
      </c>
      <c r="B116" s="130">
        <v>2021</v>
      </c>
      <c r="C116" s="130">
        <v>190</v>
      </c>
      <c r="D116" s="131" t="s">
        <v>265</v>
      </c>
      <c r="E116" s="131" t="s">
        <v>323</v>
      </c>
      <c r="F116" s="128" t="s">
        <v>1033</v>
      </c>
      <c r="G116" s="128" t="s">
        <v>885</v>
      </c>
      <c r="H116" s="131">
        <v>1</v>
      </c>
      <c r="I116" s="128" t="s">
        <v>886</v>
      </c>
      <c r="J116" s="134" t="s">
        <v>887</v>
      </c>
      <c r="K116" s="132">
        <v>44378</v>
      </c>
      <c r="L116" s="132">
        <v>44560</v>
      </c>
      <c r="M116" s="133" t="s">
        <v>799</v>
      </c>
      <c r="N116" s="112">
        <v>0.5</v>
      </c>
      <c r="O116" s="165" t="s">
        <v>1343</v>
      </c>
      <c r="P116" s="112">
        <v>50</v>
      </c>
      <c r="Q116" s="100"/>
      <c r="R116" s="63"/>
      <c r="S116" s="63"/>
      <c r="T116" s="100"/>
      <c r="U116" s="63"/>
      <c r="V116" s="63"/>
      <c r="W116" s="100" t="s">
        <v>1299</v>
      </c>
      <c r="X116" s="63" t="s">
        <v>658</v>
      </c>
      <c r="Y116" s="63" t="s">
        <v>688</v>
      </c>
      <c r="Z116" s="217"/>
    </row>
    <row r="117" spans="1:26" s="218" customFormat="1" ht="135" x14ac:dyDescent="0.15">
      <c r="A117" s="130">
        <v>265</v>
      </c>
      <c r="B117" s="130">
        <v>2021</v>
      </c>
      <c r="C117" s="130">
        <v>190</v>
      </c>
      <c r="D117" s="131" t="s">
        <v>265</v>
      </c>
      <c r="E117" s="131" t="s">
        <v>323</v>
      </c>
      <c r="F117" s="128" t="s">
        <v>1033</v>
      </c>
      <c r="G117" s="128" t="s">
        <v>885</v>
      </c>
      <c r="H117" s="131">
        <v>2</v>
      </c>
      <c r="I117" s="128" t="s">
        <v>888</v>
      </c>
      <c r="J117" s="134" t="s">
        <v>889</v>
      </c>
      <c r="K117" s="132">
        <v>44378</v>
      </c>
      <c r="L117" s="132">
        <v>44729</v>
      </c>
      <c r="M117" s="133" t="s">
        <v>799</v>
      </c>
      <c r="N117" s="112">
        <v>0</v>
      </c>
      <c r="O117" s="165" t="s">
        <v>1083</v>
      </c>
      <c r="P117" s="112">
        <v>0</v>
      </c>
      <c r="Q117" s="100"/>
      <c r="R117" s="63"/>
      <c r="S117" s="63"/>
      <c r="T117" s="100"/>
      <c r="U117" s="63"/>
      <c r="V117" s="63"/>
      <c r="W117" s="100" t="s">
        <v>1300</v>
      </c>
      <c r="X117" s="63" t="s">
        <v>658</v>
      </c>
      <c r="Y117" s="63" t="s">
        <v>579</v>
      </c>
      <c r="Z117" s="217"/>
    </row>
    <row r="118" spans="1:26" s="218" customFormat="1" ht="120" x14ac:dyDescent="0.15">
      <c r="A118" s="130">
        <v>265</v>
      </c>
      <c r="B118" s="130">
        <v>2021</v>
      </c>
      <c r="C118" s="130">
        <v>190</v>
      </c>
      <c r="D118" s="131" t="s">
        <v>265</v>
      </c>
      <c r="E118" s="131" t="s">
        <v>325</v>
      </c>
      <c r="F118" s="128" t="s">
        <v>1034</v>
      </c>
      <c r="G118" s="128" t="s">
        <v>890</v>
      </c>
      <c r="H118" s="131">
        <v>1</v>
      </c>
      <c r="I118" s="128" t="s">
        <v>891</v>
      </c>
      <c r="J118" s="134" t="s">
        <v>892</v>
      </c>
      <c r="K118" s="132">
        <v>44383</v>
      </c>
      <c r="L118" s="132">
        <v>44561</v>
      </c>
      <c r="M118" s="133" t="s">
        <v>893</v>
      </c>
      <c r="N118" s="112">
        <v>1</v>
      </c>
      <c r="O118" s="165" t="s">
        <v>1096</v>
      </c>
      <c r="P118" s="112">
        <v>80</v>
      </c>
      <c r="Q118" s="100"/>
      <c r="R118" s="63"/>
      <c r="S118" s="63"/>
      <c r="T118" s="100"/>
      <c r="U118" s="63"/>
      <c r="V118" s="63"/>
      <c r="W118" s="100" t="s">
        <v>1218</v>
      </c>
      <c r="X118" s="63" t="s">
        <v>663</v>
      </c>
      <c r="Y118" s="63" t="s">
        <v>688</v>
      </c>
      <c r="Z118" s="217"/>
    </row>
    <row r="119" spans="1:26" s="218" customFormat="1" ht="234.75" customHeight="1" x14ac:dyDescent="0.15">
      <c r="A119" s="130">
        <v>265</v>
      </c>
      <c r="B119" s="130">
        <v>2021</v>
      </c>
      <c r="C119" s="130">
        <v>190</v>
      </c>
      <c r="D119" s="131" t="s">
        <v>265</v>
      </c>
      <c r="E119" s="131" t="s">
        <v>327</v>
      </c>
      <c r="F119" s="128" t="s">
        <v>1035</v>
      </c>
      <c r="G119" s="128" t="s">
        <v>894</v>
      </c>
      <c r="H119" s="131">
        <v>1</v>
      </c>
      <c r="I119" s="128" t="s">
        <v>895</v>
      </c>
      <c r="J119" s="134" t="s">
        <v>896</v>
      </c>
      <c r="K119" s="132">
        <v>44392</v>
      </c>
      <c r="L119" s="132">
        <v>44469</v>
      </c>
      <c r="M119" s="133" t="s">
        <v>388</v>
      </c>
      <c r="N119" s="112">
        <v>1</v>
      </c>
      <c r="O119" s="165" t="s">
        <v>1074</v>
      </c>
      <c r="P119" s="112">
        <v>100</v>
      </c>
      <c r="Q119" s="100"/>
      <c r="R119" s="63"/>
      <c r="S119" s="63"/>
      <c r="T119" s="100"/>
      <c r="U119" s="63"/>
      <c r="V119" s="63"/>
      <c r="W119" s="100" t="s">
        <v>1301</v>
      </c>
      <c r="X119" s="63" t="s">
        <v>1068</v>
      </c>
      <c r="Y119" s="63" t="s">
        <v>454</v>
      </c>
      <c r="Z119" s="217"/>
    </row>
    <row r="120" spans="1:26" s="218" customFormat="1" ht="120" x14ac:dyDescent="0.15">
      <c r="A120" s="130">
        <v>265</v>
      </c>
      <c r="B120" s="130">
        <v>2021</v>
      </c>
      <c r="C120" s="130">
        <v>190</v>
      </c>
      <c r="D120" s="131" t="s">
        <v>265</v>
      </c>
      <c r="E120" s="131" t="s">
        <v>327</v>
      </c>
      <c r="F120" s="128" t="s">
        <v>1035</v>
      </c>
      <c r="G120" s="128" t="s">
        <v>894</v>
      </c>
      <c r="H120" s="131">
        <v>2</v>
      </c>
      <c r="I120" s="128" t="s">
        <v>897</v>
      </c>
      <c r="J120" s="134" t="s">
        <v>898</v>
      </c>
      <c r="K120" s="132">
        <v>44484</v>
      </c>
      <c r="L120" s="132">
        <v>44515</v>
      </c>
      <c r="M120" s="133" t="s">
        <v>388</v>
      </c>
      <c r="N120" s="112" t="s">
        <v>1098</v>
      </c>
      <c r="O120" s="165" t="s">
        <v>1075</v>
      </c>
      <c r="P120" s="112" t="s">
        <v>1098</v>
      </c>
      <c r="Q120" s="100"/>
      <c r="R120" s="63"/>
      <c r="S120" s="63"/>
      <c r="T120" s="100"/>
      <c r="U120" s="63"/>
      <c r="V120" s="63"/>
      <c r="W120" s="100" t="s">
        <v>1075</v>
      </c>
      <c r="X120" s="63" t="s">
        <v>1068</v>
      </c>
      <c r="Y120" s="63" t="s">
        <v>1213</v>
      </c>
      <c r="Z120" s="217"/>
    </row>
    <row r="121" spans="1:26" s="218" customFormat="1" ht="120" x14ac:dyDescent="0.15">
      <c r="A121" s="130">
        <v>265</v>
      </c>
      <c r="B121" s="130">
        <v>2021</v>
      </c>
      <c r="C121" s="130">
        <v>190</v>
      </c>
      <c r="D121" s="131" t="s">
        <v>265</v>
      </c>
      <c r="E121" s="131" t="s">
        <v>327</v>
      </c>
      <c r="F121" s="128" t="s">
        <v>1035</v>
      </c>
      <c r="G121" s="128" t="s">
        <v>894</v>
      </c>
      <c r="H121" s="131">
        <v>3</v>
      </c>
      <c r="I121" s="128" t="s">
        <v>899</v>
      </c>
      <c r="J121" s="134" t="s">
        <v>900</v>
      </c>
      <c r="K121" s="132">
        <v>44516</v>
      </c>
      <c r="L121" s="132">
        <v>44729</v>
      </c>
      <c r="M121" s="133" t="s">
        <v>388</v>
      </c>
      <c r="N121" s="112" t="s">
        <v>1098</v>
      </c>
      <c r="O121" s="165" t="s">
        <v>1075</v>
      </c>
      <c r="P121" s="112" t="s">
        <v>1098</v>
      </c>
      <c r="Q121" s="100"/>
      <c r="R121" s="63"/>
      <c r="S121" s="63"/>
      <c r="T121" s="100"/>
      <c r="U121" s="63"/>
      <c r="V121" s="63"/>
      <c r="W121" s="100" t="s">
        <v>1075</v>
      </c>
      <c r="X121" s="63" t="s">
        <v>1068</v>
      </c>
      <c r="Y121" s="63" t="s">
        <v>1213</v>
      </c>
      <c r="Z121" s="217"/>
    </row>
    <row r="122" spans="1:26" s="218" customFormat="1" ht="150" x14ac:dyDescent="0.15">
      <c r="A122" s="130">
        <v>265</v>
      </c>
      <c r="B122" s="130">
        <v>2021</v>
      </c>
      <c r="C122" s="130">
        <v>190</v>
      </c>
      <c r="D122" s="131" t="s">
        <v>265</v>
      </c>
      <c r="E122" s="131" t="s">
        <v>333</v>
      </c>
      <c r="F122" s="128" t="s">
        <v>1036</v>
      </c>
      <c r="G122" s="128" t="s">
        <v>901</v>
      </c>
      <c r="H122" s="131">
        <v>1</v>
      </c>
      <c r="I122" s="128" t="s">
        <v>902</v>
      </c>
      <c r="J122" s="134" t="s">
        <v>903</v>
      </c>
      <c r="K122" s="132">
        <v>44383</v>
      </c>
      <c r="L122" s="132">
        <v>44561</v>
      </c>
      <c r="M122" s="133" t="s">
        <v>904</v>
      </c>
      <c r="N122" s="156">
        <f>72/92</f>
        <v>0.78260869565217395</v>
      </c>
      <c r="O122" s="165" t="s">
        <v>1304</v>
      </c>
      <c r="P122" s="112">
        <v>78</v>
      </c>
      <c r="Q122" s="100"/>
      <c r="R122" s="63"/>
      <c r="S122" s="63"/>
      <c r="T122" s="100"/>
      <c r="U122" s="63"/>
      <c r="V122" s="63"/>
      <c r="W122" s="100" t="s">
        <v>1302</v>
      </c>
      <c r="X122" s="63" t="s">
        <v>1063</v>
      </c>
      <c r="Y122" s="63" t="s">
        <v>580</v>
      </c>
      <c r="Z122" s="217"/>
    </row>
    <row r="123" spans="1:26" s="218" customFormat="1" ht="150" x14ac:dyDescent="0.15">
      <c r="A123" s="130">
        <v>265</v>
      </c>
      <c r="B123" s="130">
        <v>2021</v>
      </c>
      <c r="C123" s="130">
        <v>190</v>
      </c>
      <c r="D123" s="131" t="s">
        <v>265</v>
      </c>
      <c r="E123" s="131" t="s">
        <v>333</v>
      </c>
      <c r="F123" s="128" t="s">
        <v>1036</v>
      </c>
      <c r="G123" s="128" t="s">
        <v>901</v>
      </c>
      <c r="H123" s="131">
        <v>2</v>
      </c>
      <c r="I123" s="128" t="s">
        <v>905</v>
      </c>
      <c r="J123" s="134" t="s">
        <v>903</v>
      </c>
      <c r="K123" s="132">
        <v>44383</v>
      </c>
      <c r="L123" s="132">
        <v>44561</v>
      </c>
      <c r="M123" s="133" t="s">
        <v>904</v>
      </c>
      <c r="N123" s="156">
        <f>21/51</f>
        <v>0.41176470588235292</v>
      </c>
      <c r="O123" s="165" t="s">
        <v>1303</v>
      </c>
      <c r="P123" s="112">
        <v>41</v>
      </c>
      <c r="Q123" s="100"/>
      <c r="R123" s="63"/>
      <c r="S123" s="63"/>
      <c r="T123" s="100"/>
      <c r="U123" s="63"/>
      <c r="V123" s="63"/>
      <c r="W123" s="100" t="s">
        <v>1305</v>
      </c>
      <c r="X123" s="63" t="s">
        <v>1063</v>
      </c>
      <c r="Y123" s="63" t="s">
        <v>580</v>
      </c>
      <c r="Z123" s="217"/>
    </row>
    <row r="124" spans="1:26" s="218" customFormat="1" ht="165" x14ac:dyDescent="0.15">
      <c r="A124" s="130">
        <v>265</v>
      </c>
      <c r="B124" s="130">
        <v>2021</v>
      </c>
      <c r="C124" s="130">
        <v>190</v>
      </c>
      <c r="D124" s="131" t="s">
        <v>265</v>
      </c>
      <c r="E124" s="131" t="s">
        <v>341</v>
      </c>
      <c r="F124" s="128" t="s">
        <v>1037</v>
      </c>
      <c r="G124" s="128" t="s">
        <v>906</v>
      </c>
      <c r="H124" s="131">
        <v>1</v>
      </c>
      <c r="I124" s="128" t="s">
        <v>907</v>
      </c>
      <c r="J124" s="134" t="s">
        <v>908</v>
      </c>
      <c r="K124" s="132">
        <v>44383</v>
      </c>
      <c r="L124" s="132">
        <v>44490</v>
      </c>
      <c r="M124" s="133" t="s">
        <v>909</v>
      </c>
      <c r="N124" s="156">
        <v>0.7</v>
      </c>
      <c r="O124" s="165" t="s">
        <v>1139</v>
      </c>
      <c r="P124" s="112">
        <v>70</v>
      </c>
      <c r="Q124" s="100"/>
      <c r="R124" s="63"/>
      <c r="S124" s="63"/>
      <c r="T124" s="100"/>
      <c r="U124" s="63"/>
      <c r="V124" s="63"/>
      <c r="W124" s="100" t="s">
        <v>1310</v>
      </c>
      <c r="X124" s="63" t="s">
        <v>1065</v>
      </c>
      <c r="Y124" s="63" t="s">
        <v>580</v>
      </c>
      <c r="Z124" s="217"/>
    </row>
    <row r="125" spans="1:26" s="218" customFormat="1" ht="120" x14ac:dyDescent="0.15">
      <c r="A125" s="130">
        <v>265</v>
      </c>
      <c r="B125" s="130">
        <v>2021</v>
      </c>
      <c r="C125" s="130">
        <v>190</v>
      </c>
      <c r="D125" s="131" t="s">
        <v>265</v>
      </c>
      <c r="E125" s="131" t="s">
        <v>341</v>
      </c>
      <c r="F125" s="128" t="s">
        <v>1037</v>
      </c>
      <c r="G125" s="128" t="s">
        <v>906</v>
      </c>
      <c r="H125" s="131">
        <v>2</v>
      </c>
      <c r="I125" s="128" t="s">
        <v>910</v>
      </c>
      <c r="J125" s="134" t="s">
        <v>908</v>
      </c>
      <c r="K125" s="132">
        <v>44383</v>
      </c>
      <c r="L125" s="132">
        <v>44650</v>
      </c>
      <c r="M125" s="133" t="s">
        <v>909</v>
      </c>
      <c r="N125" s="157">
        <v>0</v>
      </c>
      <c r="O125" s="165" t="s">
        <v>1140</v>
      </c>
      <c r="P125" s="112">
        <v>0</v>
      </c>
      <c r="Q125" s="100"/>
      <c r="R125" s="63"/>
      <c r="S125" s="63"/>
      <c r="T125" s="100"/>
      <c r="U125" s="63"/>
      <c r="V125" s="63"/>
      <c r="W125" s="100" t="s">
        <v>1309</v>
      </c>
      <c r="X125" s="63" t="s">
        <v>1065</v>
      </c>
      <c r="Y125" s="63" t="s">
        <v>580</v>
      </c>
      <c r="Z125" s="217"/>
    </row>
    <row r="126" spans="1:26" s="218" customFormat="1" ht="120" x14ac:dyDescent="0.15">
      <c r="A126" s="130">
        <v>265</v>
      </c>
      <c r="B126" s="130">
        <v>2021</v>
      </c>
      <c r="C126" s="130">
        <v>190</v>
      </c>
      <c r="D126" s="131" t="s">
        <v>265</v>
      </c>
      <c r="E126" s="131" t="s">
        <v>341</v>
      </c>
      <c r="F126" s="128" t="s">
        <v>1037</v>
      </c>
      <c r="G126" s="128" t="s">
        <v>906</v>
      </c>
      <c r="H126" s="131">
        <v>3</v>
      </c>
      <c r="I126" s="128" t="s">
        <v>911</v>
      </c>
      <c r="J126" s="134" t="s">
        <v>912</v>
      </c>
      <c r="K126" s="132">
        <v>44383</v>
      </c>
      <c r="L126" s="132">
        <v>44702</v>
      </c>
      <c r="M126" s="133" t="s">
        <v>909</v>
      </c>
      <c r="N126" s="157">
        <v>1</v>
      </c>
      <c r="O126" s="165" t="s">
        <v>1141</v>
      </c>
      <c r="P126" s="112">
        <v>100</v>
      </c>
      <c r="Q126" s="100"/>
      <c r="R126" s="63"/>
      <c r="S126" s="63"/>
      <c r="T126" s="100"/>
      <c r="U126" s="63"/>
      <c r="V126" s="63"/>
      <c r="W126" s="100" t="s">
        <v>1308</v>
      </c>
      <c r="X126" s="63" t="s">
        <v>1065</v>
      </c>
      <c r="Y126" s="63" t="s">
        <v>580</v>
      </c>
      <c r="Z126" s="217"/>
    </row>
    <row r="127" spans="1:26" s="218" customFormat="1" ht="225" x14ac:dyDescent="0.15">
      <c r="A127" s="130">
        <v>265</v>
      </c>
      <c r="B127" s="130">
        <v>2021</v>
      </c>
      <c r="C127" s="130">
        <v>190</v>
      </c>
      <c r="D127" s="131" t="s">
        <v>265</v>
      </c>
      <c r="E127" s="131" t="s">
        <v>341</v>
      </c>
      <c r="F127" s="128" t="s">
        <v>1037</v>
      </c>
      <c r="G127" s="128" t="s">
        <v>913</v>
      </c>
      <c r="H127" s="131">
        <v>4</v>
      </c>
      <c r="I127" s="128" t="s">
        <v>914</v>
      </c>
      <c r="J127" s="134" t="s">
        <v>915</v>
      </c>
      <c r="K127" s="132">
        <v>44384</v>
      </c>
      <c r="L127" s="132">
        <v>44729</v>
      </c>
      <c r="M127" s="133" t="s">
        <v>916</v>
      </c>
      <c r="N127" s="166">
        <v>0.1</v>
      </c>
      <c r="O127" s="165" t="s">
        <v>1130</v>
      </c>
      <c r="P127" s="112">
        <v>10</v>
      </c>
      <c r="Q127" s="100"/>
      <c r="R127" s="63"/>
      <c r="S127" s="63"/>
      <c r="T127" s="100"/>
      <c r="U127" s="63"/>
      <c r="V127" s="63"/>
      <c r="W127" s="100" t="s">
        <v>1307</v>
      </c>
      <c r="X127" s="63" t="s">
        <v>1065</v>
      </c>
      <c r="Y127" s="63" t="s">
        <v>580</v>
      </c>
      <c r="Z127" s="217"/>
    </row>
    <row r="128" spans="1:26" s="218" customFormat="1" ht="225" x14ac:dyDescent="0.15">
      <c r="A128" s="130">
        <v>265</v>
      </c>
      <c r="B128" s="130">
        <v>2021</v>
      </c>
      <c r="C128" s="130">
        <v>190</v>
      </c>
      <c r="D128" s="131" t="s">
        <v>265</v>
      </c>
      <c r="E128" s="131" t="s">
        <v>341</v>
      </c>
      <c r="F128" s="128" t="s">
        <v>1037</v>
      </c>
      <c r="G128" s="128" t="s">
        <v>913</v>
      </c>
      <c r="H128" s="131">
        <v>5</v>
      </c>
      <c r="I128" s="128" t="s">
        <v>917</v>
      </c>
      <c r="J128" s="134" t="s">
        <v>869</v>
      </c>
      <c r="K128" s="132">
        <v>44384</v>
      </c>
      <c r="L128" s="132">
        <v>44729</v>
      </c>
      <c r="M128" s="133" t="s">
        <v>301</v>
      </c>
      <c r="N128" s="166">
        <v>0.1</v>
      </c>
      <c r="O128" s="165" t="s">
        <v>1131</v>
      </c>
      <c r="P128" s="112">
        <v>10</v>
      </c>
      <c r="Q128" s="100"/>
      <c r="R128" s="63"/>
      <c r="S128" s="63"/>
      <c r="T128" s="100"/>
      <c r="U128" s="63"/>
      <c r="V128" s="63"/>
      <c r="W128" s="100" t="s">
        <v>1216</v>
      </c>
      <c r="X128" s="63" t="s">
        <v>1065</v>
      </c>
      <c r="Y128" s="63" t="s">
        <v>579</v>
      </c>
      <c r="Z128" s="217"/>
    </row>
    <row r="129" spans="1:26" s="218" customFormat="1" ht="75" x14ac:dyDescent="0.15">
      <c r="A129" s="130">
        <v>265</v>
      </c>
      <c r="B129" s="130">
        <v>2021</v>
      </c>
      <c r="C129" s="130">
        <v>190</v>
      </c>
      <c r="D129" s="131" t="s">
        <v>265</v>
      </c>
      <c r="E129" s="131" t="s">
        <v>341</v>
      </c>
      <c r="F129" s="128" t="s">
        <v>1037</v>
      </c>
      <c r="G129" s="128" t="s">
        <v>918</v>
      </c>
      <c r="H129" s="131">
        <v>6</v>
      </c>
      <c r="I129" s="128" t="s">
        <v>919</v>
      </c>
      <c r="J129" s="134" t="s">
        <v>920</v>
      </c>
      <c r="K129" s="132">
        <v>44409</v>
      </c>
      <c r="L129" s="132">
        <v>44651</v>
      </c>
      <c r="M129" s="133" t="s">
        <v>921</v>
      </c>
      <c r="N129" s="157">
        <v>1</v>
      </c>
      <c r="O129" s="165" t="s">
        <v>1171</v>
      </c>
      <c r="P129" s="112">
        <v>100</v>
      </c>
      <c r="Q129" s="100"/>
      <c r="R129" s="63"/>
      <c r="S129" s="63"/>
      <c r="T129" s="100"/>
      <c r="U129" s="63"/>
      <c r="V129" s="63"/>
      <c r="W129" s="100" t="s">
        <v>1306</v>
      </c>
      <c r="X129" s="63" t="s">
        <v>1065</v>
      </c>
      <c r="Y129" s="63" t="s">
        <v>580</v>
      </c>
      <c r="Z129" s="217"/>
    </row>
    <row r="130" spans="1:26" s="218" customFormat="1" ht="75" x14ac:dyDescent="0.15">
      <c r="A130" s="130">
        <v>265</v>
      </c>
      <c r="B130" s="130">
        <v>2021</v>
      </c>
      <c r="C130" s="130">
        <v>190</v>
      </c>
      <c r="D130" s="131" t="s">
        <v>265</v>
      </c>
      <c r="E130" s="131" t="s">
        <v>341</v>
      </c>
      <c r="F130" s="128" t="s">
        <v>1037</v>
      </c>
      <c r="G130" s="128" t="s">
        <v>918</v>
      </c>
      <c r="H130" s="131">
        <v>7</v>
      </c>
      <c r="I130" s="128" t="s">
        <v>922</v>
      </c>
      <c r="J130" s="134" t="s">
        <v>923</v>
      </c>
      <c r="K130" s="132">
        <v>44440</v>
      </c>
      <c r="L130" s="132">
        <v>44651</v>
      </c>
      <c r="M130" s="133" t="s">
        <v>921</v>
      </c>
      <c r="N130" s="166" t="s">
        <v>1098</v>
      </c>
      <c r="O130" s="165" t="s">
        <v>1172</v>
      </c>
      <c r="P130" s="112" t="s">
        <v>1098</v>
      </c>
      <c r="Q130" s="100"/>
      <c r="R130" s="63"/>
      <c r="S130" s="63"/>
      <c r="T130" s="100"/>
      <c r="U130" s="63"/>
      <c r="V130" s="63"/>
      <c r="W130" s="100" t="s">
        <v>1217</v>
      </c>
      <c r="X130" s="63" t="s">
        <v>1065</v>
      </c>
      <c r="Y130" s="63" t="s">
        <v>1213</v>
      </c>
      <c r="Z130" s="217"/>
    </row>
    <row r="131" spans="1:26" s="218" customFormat="1" ht="75" x14ac:dyDescent="0.15">
      <c r="A131" s="130">
        <v>265</v>
      </c>
      <c r="B131" s="130">
        <v>2021</v>
      </c>
      <c r="C131" s="130">
        <v>190</v>
      </c>
      <c r="D131" s="131" t="s">
        <v>265</v>
      </c>
      <c r="E131" s="131" t="s">
        <v>341</v>
      </c>
      <c r="F131" s="128" t="s">
        <v>1037</v>
      </c>
      <c r="G131" s="128" t="s">
        <v>918</v>
      </c>
      <c r="H131" s="131">
        <v>8</v>
      </c>
      <c r="I131" s="128" t="s">
        <v>924</v>
      </c>
      <c r="J131" s="134" t="s">
        <v>925</v>
      </c>
      <c r="K131" s="132">
        <v>44470</v>
      </c>
      <c r="L131" s="132">
        <v>44651</v>
      </c>
      <c r="M131" s="133" t="s">
        <v>921</v>
      </c>
      <c r="N131" s="166" t="s">
        <v>1098</v>
      </c>
      <c r="O131" s="165" t="s">
        <v>1172</v>
      </c>
      <c r="P131" s="112" t="s">
        <v>1098</v>
      </c>
      <c r="Q131" s="100"/>
      <c r="R131" s="63"/>
      <c r="S131" s="63"/>
      <c r="T131" s="100"/>
      <c r="U131" s="63"/>
      <c r="V131" s="63"/>
      <c r="W131" s="100" t="s">
        <v>1217</v>
      </c>
      <c r="X131" s="63" t="s">
        <v>1065</v>
      </c>
      <c r="Y131" s="63" t="s">
        <v>1213</v>
      </c>
      <c r="Z131" s="217"/>
    </row>
    <row r="132" spans="1:26" s="218" customFormat="1" ht="240" x14ac:dyDescent="0.15">
      <c r="A132" s="130">
        <v>265</v>
      </c>
      <c r="B132" s="130">
        <v>2021</v>
      </c>
      <c r="C132" s="130">
        <v>190</v>
      </c>
      <c r="D132" s="131" t="s">
        <v>265</v>
      </c>
      <c r="E132" s="131" t="s">
        <v>356</v>
      </c>
      <c r="F132" s="128" t="s">
        <v>1038</v>
      </c>
      <c r="G132" s="128" t="s">
        <v>926</v>
      </c>
      <c r="H132" s="131">
        <v>1</v>
      </c>
      <c r="I132" s="128" t="s">
        <v>927</v>
      </c>
      <c r="J132" s="134" t="s">
        <v>928</v>
      </c>
      <c r="K132" s="132">
        <v>44384</v>
      </c>
      <c r="L132" s="132">
        <v>44729</v>
      </c>
      <c r="M132" s="133" t="s">
        <v>836</v>
      </c>
      <c r="N132" s="166">
        <v>0.25</v>
      </c>
      <c r="O132" s="165" t="s">
        <v>1198</v>
      </c>
      <c r="P132" s="112">
        <v>25</v>
      </c>
      <c r="Q132" s="100"/>
      <c r="R132" s="63"/>
      <c r="S132" s="63"/>
      <c r="T132" s="100"/>
      <c r="U132" s="63"/>
      <c r="V132" s="63"/>
      <c r="W132" s="100" t="s">
        <v>1206</v>
      </c>
      <c r="X132" s="63" t="s">
        <v>1062</v>
      </c>
      <c r="Y132" s="63" t="s">
        <v>688</v>
      </c>
      <c r="Z132" s="217"/>
    </row>
    <row r="133" spans="1:26" s="218" customFormat="1" ht="210" x14ac:dyDescent="0.15">
      <c r="A133" s="130">
        <v>265</v>
      </c>
      <c r="B133" s="130">
        <v>2021</v>
      </c>
      <c r="C133" s="130">
        <v>190</v>
      </c>
      <c r="D133" s="131" t="s">
        <v>265</v>
      </c>
      <c r="E133" s="131" t="s">
        <v>356</v>
      </c>
      <c r="F133" s="128" t="s">
        <v>1038</v>
      </c>
      <c r="G133" s="128" t="s">
        <v>929</v>
      </c>
      <c r="H133" s="131">
        <v>2</v>
      </c>
      <c r="I133" s="128" t="s">
        <v>930</v>
      </c>
      <c r="J133" s="134" t="s">
        <v>869</v>
      </c>
      <c r="K133" s="132">
        <v>44384</v>
      </c>
      <c r="L133" s="132">
        <v>44729</v>
      </c>
      <c r="M133" s="133" t="s">
        <v>301</v>
      </c>
      <c r="N133" s="166">
        <v>0.5</v>
      </c>
      <c r="O133" s="165" t="s">
        <v>1123</v>
      </c>
      <c r="P133" s="112">
        <v>50</v>
      </c>
      <c r="Q133" s="100"/>
      <c r="R133" s="63"/>
      <c r="S133" s="63"/>
      <c r="T133" s="100"/>
      <c r="U133" s="63"/>
      <c r="V133" s="63"/>
      <c r="W133" s="100" t="s">
        <v>1311</v>
      </c>
      <c r="X133" s="63" t="s">
        <v>1062</v>
      </c>
      <c r="Y133" s="63" t="s">
        <v>688</v>
      </c>
      <c r="Z133" s="217"/>
    </row>
    <row r="134" spans="1:26" s="218" customFormat="1" ht="225" x14ac:dyDescent="0.15">
      <c r="A134" s="130">
        <v>265</v>
      </c>
      <c r="B134" s="130">
        <v>2021</v>
      </c>
      <c r="C134" s="130">
        <v>190</v>
      </c>
      <c r="D134" s="131" t="s">
        <v>265</v>
      </c>
      <c r="E134" s="131" t="s">
        <v>356</v>
      </c>
      <c r="F134" s="128" t="s">
        <v>1038</v>
      </c>
      <c r="G134" s="128" t="s">
        <v>931</v>
      </c>
      <c r="H134" s="131">
        <v>3</v>
      </c>
      <c r="I134" s="128" t="s">
        <v>932</v>
      </c>
      <c r="J134" s="134" t="s">
        <v>869</v>
      </c>
      <c r="K134" s="132">
        <v>44384</v>
      </c>
      <c r="L134" s="132">
        <v>44729</v>
      </c>
      <c r="M134" s="133" t="s">
        <v>301</v>
      </c>
      <c r="N134" s="166">
        <v>0.5</v>
      </c>
      <c r="O134" s="165" t="s">
        <v>1132</v>
      </c>
      <c r="P134" s="112">
        <v>50</v>
      </c>
      <c r="Q134" s="100"/>
      <c r="R134" s="63"/>
      <c r="S134" s="63"/>
      <c r="T134" s="100"/>
      <c r="U134" s="63"/>
      <c r="V134" s="63"/>
      <c r="W134" s="100" t="s">
        <v>1312</v>
      </c>
      <c r="X134" s="63" t="s">
        <v>1062</v>
      </c>
      <c r="Y134" s="63" t="s">
        <v>688</v>
      </c>
      <c r="Z134" s="217"/>
    </row>
    <row r="135" spans="1:26" s="218" customFormat="1" ht="150" x14ac:dyDescent="0.15">
      <c r="A135" s="130">
        <v>265</v>
      </c>
      <c r="B135" s="130">
        <v>2021</v>
      </c>
      <c r="C135" s="130">
        <v>190</v>
      </c>
      <c r="D135" s="131" t="s">
        <v>265</v>
      </c>
      <c r="E135" s="131" t="s">
        <v>362</v>
      </c>
      <c r="F135" s="128" t="s">
        <v>1039</v>
      </c>
      <c r="G135" s="128" t="s">
        <v>933</v>
      </c>
      <c r="H135" s="131">
        <v>1</v>
      </c>
      <c r="I135" s="128" t="s">
        <v>934</v>
      </c>
      <c r="J135" s="134" t="s">
        <v>935</v>
      </c>
      <c r="K135" s="132">
        <v>44384</v>
      </c>
      <c r="L135" s="132">
        <v>44729</v>
      </c>
      <c r="M135" s="133" t="s">
        <v>936</v>
      </c>
      <c r="N135" s="166">
        <v>0.2</v>
      </c>
      <c r="O135" s="165" t="s">
        <v>1199</v>
      </c>
      <c r="P135" s="112">
        <v>20</v>
      </c>
      <c r="Q135" s="100"/>
      <c r="R135" s="63"/>
      <c r="S135" s="63"/>
      <c r="T135" s="100"/>
      <c r="U135" s="63"/>
      <c r="V135" s="63"/>
      <c r="W135" s="164" t="s">
        <v>1313</v>
      </c>
      <c r="X135" s="63" t="s">
        <v>1063</v>
      </c>
      <c r="Y135" s="63" t="s">
        <v>579</v>
      </c>
      <c r="Z135" s="217"/>
    </row>
    <row r="136" spans="1:26" s="218" customFormat="1" ht="174" customHeight="1" x14ac:dyDescent="0.15">
      <c r="A136" s="130">
        <v>265</v>
      </c>
      <c r="B136" s="130">
        <v>2021</v>
      </c>
      <c r="C136" s="130">
        <v>190</v>
      </c>
      <c r="D136" s="131" t="s">
        <v>265</v>
      </c>
      <c r="E136" s="63" t="s">
        <v>362</v>
      </c>
      <c r="F136" s="128" t="s">
        <v>1039</v>
      </c>
      <c r="G136" s="128" t="s">
        <v>937</v>
      </c>
      <c r="H136" s="131">
        <v>2</v>
      </c>
      <c r="I136" s="128" t="s">
        <v>938</v>
      </c>
      <c r="J136" s="134" t="s">
        <v>939</v>
      </c>
      <c r="K136" s="132">
        <v>44378</v>
      </c>
      <c r="L136" s="132">
        <v>44561</v>
      </c>
      <c r="M136" s="133" t="s">
        <v>373</v>
      </c>
      <c r="N136" s="113">
        <v>1</v>
      </c>
      <c r="O136" s="102" t="s">
        <v>1097</v>
      </c>
      <c r="P136" s="113">
        <v>100</v>
      </c>
      <c r="Q136" s="100"/>
      <c r="R136" s="63"/>
      <c r="S136" s="63"/>
      <c r="T136" s="100"/>
      <c r="U136" s="63"/>
      <c r="V136" s="63"/>
      <c r="W136" s="100" t="s">
        <v>1285</v>
      </c>
      <c r="X136" s="63" t="s">
        <v>1063</v>
      </c>
      <c r="Y136" s="63" t="s">
        <v>580</v>
      </c>
      <c r="Z136" s="219"/>
    </row>
    <row r="137" spans="1:26" s="218" customFormat="1" ht="210" x14ac:dyDescent="0.15">
      <c r="A137" s="130">
        <v>265</v>
      </c>
      <c r="B137" s="130">
        <v>2021</v>
      </c>
      <c r="C137" s="130">
        <v>190</v>
      </c>
      <c r="D137" s="131" t="s">
        <v>265</v>
      </c>
      <c r="E137" s="131" t="s">
        <v>368</v>
      </c>
      <c r="F137" s="128" t="s">
        <v>1040</v>
      </c>
      <c r="G137" s="128" t="s">
        <v>940</v>
      </c>
      <c r="H137" s="131">
        <v>1</v>
      </c>
      <c r="I137" s="128" t="s">
        <v>941</v>
      </c>
      <c r="J137" s="134" t="s">
        <v>942</v>
      </c>
      <c r="K137" s="132">
        <v>44384</v>
      </c>
      <c r="L137" s="132">
        <v>44729</v>
      </c>
      <c r="M137" s="133" t="s">
        <v>943</v>
      </c>
      <c r="N137" s="156">
        <v>0.05</v>
      </c>
      <c r="O137" s="165" t="s">
        <v>1133</v>
      </c>
      <c r="P137" s="112">
        <v>5</v>
      </c>
      <c r="Q137" s="100"/>
      <c r="R137" s="63"/>
      <c r="S137" s="63"/>
      <c r="T137" s="100"/>
      <c r="U137" s="63"/>
      <c r="V137" s="63"/>
      <c r="W137" s="100" t="s">
        <v>1212</v>
      </c>
      <c r="X137" s="63" t="s">
        <v>1062</v>
      </c>
      <c r="Y137" s="63" t="s">
        <v>688</v>
      </c>
      <c r="Z137" s="217"/>
    </row>
    <row r="138" spans="1:26" s="218" customFormat="1" ht="165" x14ac:dyDescent="0.15">
      <c r="A138" s="130">
        <v>265</v>
      </c>
      <c r="B138" s="130">
        <v>2021</v>
      </c>
      <c r="C138" s="130">
        <v>190</v>
      </c>
      <c r="D138" s="131" t="s">
        <v>265</v>
      </c>
      <c r="E138" s="131" t="s">
        <v>758</v>
      </c>
      <c r="F138" s="128" t="s">
        <v>1041</v>
      </c>
      <c r="G138" s="128" t="s">
        <v>944</v>
      </c>
      <c r="H138" s="131">
        <v>1</v>
      </c>
      <c r="I138" s="128" t="s">
        <v>945</v>
      </c>
      <c r="J138" s="134" t="s">
        <v>946</v>
      </c>
      <c r="K138" s="132">
        <v>44470</v>
      </c>
      <c r="L138" s="132">
        <v>44729</v>
      </c>
      <c r="M138" s="133" t="s">
        <v>373</v>
      </c>
      <c r="N138" s="156" t="s">
        <v>1098</v>
      </c>
      <c r="O138" s="165" t="s">
        <v>1099</v>
      </c>
      <c r="P138" s="112" t="s">
        <v>1098</v>
      </c>
      <c r="Q138" s="100"/>
      <c r="R138" s="63"/>
      <c r="S138" s="63"/>
      <c r="T138" s="100"/>
      <c r="U138" s="63"/>
      <c r="V138" s="63"/>
      <c r="W138" s="100" t="s">
        <v>1314</v>
      </c>
      <c r="X138" s="63" t="s">
        <v>1064</v>
      </c>
      <c r="Y138" s="63" t="s">
        <v>1213</v>
      </c>
      <c r="Z138" s="217"/>
    </row>
    <row r="139" spans="1:26" s="218" customFormat="1" ht="165" x14ac:dyDescent="0.15">
      <c r="A139" s="130">
        <v>265</v>
      </c>
      <c r="B139" s="130">
        <v>2021</v>
      </c>
      <c r="C139" s="130">
        <v>190</v>
      </c>
      <c r="D139" s="131" t="s">
        <v>265</v>
      </c>
      <c r="E139" s="131" t="s">
        <v>758</v>
      </c>
      <c r="F139" s="128" t="s">
        <v>1041</v>
      </c>
      <c r="G139" s="128" t="s">
        <v>944</v>
      </c>
      <c r="H139" s="131">
        <v>2</v>
      </c>
      <c r="I139" s="128" t="s">
        <v>947</v>
      </c>
      <c r="J139" s="134" t="s">
        <v>376</v>
      </c>
      <c r="K139" s="132">
        <v>44470</v>
      </c>
      <c r="L139" s="132">
        <v>44729</v>
      </c>
      <c r="M139" s="133" t="s">
        <v>373</v>
      </c>
      <c r="N139" s="156" t="s">
        <v>1098</v>
      </c>
      <c r="O139" s="165" t="s">
        <v>1099</v>
      </c>
      <c r="P139" s="112" t="s">
        <v>1098</v>
      </c>
      <c r="Q139" s="100"/>
      <c r="R139" s="63"/>
      <c r="S139" s="63"/>
      <c r="T139" s="100"/>
      <c r="U139" s="63"/>
      <c r="V139" s="63"/>
      <c r="W139" s="100" t="s">
        <v>1314</v>
      </c>
      <c r="X139" s="63" t="s">
        <v>1064</v>
      </c>
      <c r="Y139" s="63" t="s">
        <v>1213</v>
      </c>
      <c r="Z139" s="217"/>
    </row>
    <row r="140" spans="1:26" s="218" customFormat="1" ht="165" x14ac:dyDescent="0.15">
      <c r="A140" s="130">
        <v>265</v>
      </c>
      <c r="B140" s="130">
        <v>2021</v>
      </c>
      <c r="C140" s="130">
        <v>190</v>
      </c>
      <c r="D140" s="131" t="s">
        <v>265</v>
      </c>
      <c r="E140" s="131" t="s">
        <v>758</v>
      </c>
      <c r="F140" s="128" t="s">
        <v>1041</v>
      </c>
      <c r="G140" s="128" t="s">
        <v>944</v>
      </c>
      <c r="H140" s="131">
        <v>3</v>
      </c>
      <c r="I140" s="128" t="s">
        <v>948</v>
      </c>
      <c r="J140" s="134" t="s">
        <v>378</v>
      </c>
      <c r="K140" s="132">
        <v>44470</v>
      </c>
      <c r="L140" s="132">
        <v>44729</v>
      </c>
      <c r="M140" s="133" t="s">
        <v>373</v>
      </c>
      <c r="N140" s="156" t="s">
        <v>1098</v>
      </c>
      <c r="O140" s="165" t="s">
        <v>1099</v>
      </c>
      <c r="P140" s="112" t="s">
        <v>1098</v>
      </c>
      <c r="Q140" s="100"/>
      <c r="R140" s="63"/>
      <c r="S140" s="63"/>
      <c r="T140" s="100"/>
      <c r="U140" s="63"/>
      <c r="V140" s="63"/>
      <c r="W140" s="100" t="s">
        <v>1314</v>
      </c>
      <c r="X140" s="63" t="s">
        <v>1064</v>
      </c>
      <c r="Y140" s="63" t="s">
        <v>1213</v>
      </c>
      <c r="Z140" s="217"/>
    </row>
    <row r="141" spans="1:26" s="218" customFormat="1" ht="165" x14ac:dyDescent="0.15">
      <c r="A141" s="130">
        <v>265</v>
      </c>
      <c r="B141" s="130">
        <v>2021</v>
      </c>
      <c r="C141" s="130">
        <v>190</v>
      </c>
      <c r="D141" s="131" t="s">
        <v>265</v>
      </c>
      <c r="E141" s="131" t="s">
        <v>758</v>
      </c>
      <c r="F141" s="128" t="s">
        <v>1041</v>
      </c>
      <c r="G141" s="128" t="s">
        <v>944</v>
      </c>
      <c r="H141" s="131">
        <v>4</v>
      </c>
      <c r="I141" s="128" t="s">
        <v>949</v>
      </c>
      <c r="J141" s="134" t="s">
        <v>950</v>
      </c>
      <c r="K141" s="132">
        <v>44470</v>
      </c>
      <c r="L141" s="132">
        <v>44729</v>
      </c>
      <c r="M141" s="133" t="s">
        <v>373</v>
      </c>
      <c r="N141" s="156" t="s">
        <v>1098</v>
      </c>
      <c r="O141" s="165" t="s">
        <v>1099</v>
      </c>
      <c r="P141" s="112" t="s">
        <v>1098</v>
      </c>
      <c r="Q141" s="100"/>
      <c r="R141" s="63"/>
      <c r="S141" s="63"/>
      <c r="T141" s="100"/>
      <c r="U141" s="63"/>
      <c r="V141" s="63"/>
      <c r="W141" s="100" t="s">
        <v>1314</v>
      </c>
      <c r="X141" s="63" t="s">
        <v>1064</v>
      </c>
      <c r="Y141" s="63" t="s">
        <v>1213</v>
      </c>
      <c r="Z141" s="217"/>
    </row>
    <row r="142" spans="1:26" s="218" customFormat="1" ht="165" x14ac:dyDescent="0.15">
      <c r="A142" s="130">
        <v>265</v>
      </c>
      <c r="B142" s="130">
        <v>2021</v>
      </c>
      <c r="C142" s="130">
        <v>190</v>
      </c>
      <c r="D142" s="131" t="s">
        <v>265</v>
      </c>
      <c r="E142" s="131" t="s">
        <v>758</v>
      </c>
      <c r="F142" s="128" t="s">
        <v>1041</v>
      </c>
      <c r="G142" s="128" t="s">
        <v>944</v>
      </c>
      <c r="H142" s="131">
        <v>5</v>
      </c>
      <c r="I142" s="128" t="s">
        <v>951</v>
      </c>
      <c r="J142" s="134" t="s">
        <v>952</v>
      </c>
      <c r="K142" s="132">
        <v>44470</v>
      </c>
      <c r="L142" s="132">
        <v>44729</v>
      </c>
      <c r="M142" s="133" t="s">
        <v>953</v>
      </c>
      <c r="N142" s="156" t="s">
        <v>1098</v>
      </c>
      <c r="O142" s="165" t="s">
        <v>1100</v>
      </c>
      <c r="P142" s="112" t="s">
        <v>1098</v>
      </c>
      <c r="Q142" s="100"/>
      <c r="R142" s="63"/>
      <c r="S142" s="63"/>
      <c r="T142" s="100"/>
      <c r="U142" s="63"/>
      <c r="V142" s="63"/>
      <c r="W142" s="100" t="s">
        <v>1314</v>
      </c>
      <c r="X142" s="63" t="s">
        <v>1064</v>
      </c>
      <c r="Y142" s="63" t="s">
        <v>1213</v>
      </c>
      <c r="Z142" s="217"/>
    </row>
    <row r="143" spans="1:26" s="218" customFormat="1" ht="240" x14ac:dyDescent="0.15">
      <c r="A143" s="130">
        <v>265</v>
      </c>
      <c r="B143" s="130">
        <v>2021</v>
      </c>
      <c r="C143" s="130">
        <v>190</v>
      </c>
      <c r="D143" s="131" t="s">
        <v>1042</v>
      </c>
      <c r="E143" s="131" t="s">
        <v>759</v>
      </c>
      <c r="F143" s="128" t="s">
        <v>1043</v>
      </c>
      <c r="G143" s="128" t="s">
        <v>954</v>
      </c>
      <c r="H143" s="131">
        <v>1</v>
      </c>
      <c r="I143" s="128" t="s">
        <v>955</v>
      </c>
      <c r="J143" s="134" t="s">
        <v>956</v>
      </c>
      <c r="K143" s="132">
        <v>44384</v>
      </c>
      <c r="L143" s="132">
        <v>44729</v>
      </c>
      <c r="M143" s="133" t="s">
        <v>916</v>
      </c>
      <c r="N143" s="157">
        <v>1</v>
      </c>
      <c r="O143" s="165" t="s">
        <v>1134</v>
      </c>
      <c r="P143" s="112">
        <v>100</v>
      </c>
      <c r="Q143" s="100"/>
      <c r="R143" s="63"/>
      <c r="S143" s="63"/>
      <c r="T143" s="100"/>
      <c r="U143" s="63"/>
      <c r="V143" s="63"/>
      <c r="W143" s="100" t="s">
        <v>1315</v>
      </c>
      <c r="X143" s="63" t="s">
        <v>1062</v>
      </c>
      <c r="Y143" s="63" t="s">
        <v>579</v>
      </c>
      <c r="Z143" s="217"/>
    </row>
    <row r="144" spans="1:26" s="218" customFormat="1" ht="195" x14ac:dyDescent="0.15">
      <c r="A144" s="130">
        <v>265</v>
      </c>
      <c r="B144" s="130">
        <v>2021</v>
      </c>
      <c r="C144" s="130">
        <v>190</v>
      </c>
      <c r="D144" s="131" t="s">
        <v>1042</v>
      </c>
      <c r="E144" s="131" t="s">
        <v>760</v>
      </c>
      <c r="F144" s="128" t="s">
        <v>1044</v>
      </c>
      <c r="G144" s="128" t="s">
        <v>957</v>
      </c>
      <c r="H144" s="131">
        <v>1</v>
      </c>
      <c r="I144" s="128" t="s">
        <v>958</v>
      </c>
      <c r="J144" s="134" t="s">
        <v>959</v>
      </c>
      <c r="K144" s="132">
        <v>44593</v>
      </c>
      <c r="L144" s="132">
        <v>44666</v>
      </c>
      <c r="M144" s="133" t="s">
        <v>373</v>
      </c>
      <c r="N144" s="157" t="s">
        <v>1098</v>
      </c>
      <c r="O144" s="165" t="s">
        <v>1316</v>
      </c>
      <c r="P144" s="112" t="s">
        <v>1098</v>
      </c>
      <c r="Q144" s="100"/>
      <c r="R144" s="63"/>
      <c r="S144" s="63"/>
      <c r="T144" s="100"/>
      <c r="U144" s="63"/>
      <c r="V144" s="63"/>
      <c r="W144" s="100" t="s">
        <v>1214</v>
      </c>
      <c r="X144" s="63" t="s">
        <v>465</v>
      </c>
      <c r="Y144" s="63" t="s">
        <v>1213</v>
      </c>
      <c r="Z144" s="217"/>
    </row>
    <row r="145" spans="1:26" s="218" customFormat="1" ht="105" x14ac:dyDescent="0.15">
      <c r="A145" s="130">
        <v>265</v>
      </c>
      <c r="B145" s="130">
        <v>2021</v>
      </c>
      <c r="C145" s="130">
        <v>190</v>
      </c>
      <c r="D145" s="131" t="s">
        <v>379</v>
      </c>
      <c r="E145" s="131" t="s">
        <v>761</v>
      </c>
      <c r="F145" s="128" t="s">
        <v>1045</v>
      </c>
      <c r="G145" s="128" t="s">
        <v>960</v>
      </c>
      <c r="H145" s="131">
        <v>1</v>
      </c>
      <c r="I145" s="128" t="s">
        <v>961</v>
      </c>
      <c r="J145" s="134" t="s">
        <v>962</v>
      </c>
      <c r="K145" s="132">
        <v>44378</v>
      </c>
      <c r="L145" s="132">
        <v>44408</v>
      </c>
      <c r="M145" s="133" t="s">
        <v>963</v>
      </c>
      <c r="N145" s="157">
        <v>1</v>
      </c>
      <c r="O145" s="165" t="s">
        <v>1113</v>
      </c>
      <c r="P145" s="112">
        <v>100</v>
      </c>
      <c r="Q145" s="100"/>
      <c r="R145" s="63"/>
      <c r="S145" s="63"/>
      <c r="T145" s="100"/>
      <c r="U145" s="63"/>
      <c r="V145" s="63"/>
      <c r="W145" s="100" t="s">
        <v>1317</v>
      </c>
      <c r="X145" s="63" t="s">
        <v>1064</v>
      </c>
      <c r="Y145" s="63" t="s">
        <v>454</v>
      </c>
      <c r="Z145" s="217"/>
    </row>
    <row r="146" spans="1:26" s="218" customFormat="1" ht="120" x14ac:dyDescent="0.15">
      <c r="A146" s="130">
        <v>265</v>
      </c>
      <c r="B146" s="130">
        <v>2021</v>
      </c>
      <c r="C146" s="130">
        <v>190</v>
      </c>
      <c r="D146" s="131" t="s">
        <v>379</v>
      </c>
      <c r="E146" s="131" t="s">
        <v>761</v>
      </c>
      <c r="F146" s="128" t="s">
        <v>1045</v>
      </c>
      <c r="G146" s="128" t="s">
        <v>960</v>
      </c>
      <c r="H146" s="131">
        <v>2</v>
      </c>
      <c r="I146" s="128" t="s">
        <v>964</v>
      </c>
      <c r="J146" s="134" t="s">
        <v>965</v>
      </c>
      <c r="K146" s="132">
        <v>44409</v>
      </c>
      <c r="L146" s="132">
        <v>44561</v>
      </c>
      <c r="M146" s="133" t="s">
        <v>963</v>
      </c>
      <c r="N146" s="166">
        <v>0.5</v>
      </c>
      <c r="O146" s="165" t="s">
        <v>1114</v>
      </c>
      <c r="P146" s="112">
        <v>50</v>
      </c>
      <c r="Q146" s="100"/>
      <c r="R146" s="63"/>
      <c r="S146" s="63"/>
      <c r="T146" s="100"/>
      <c r="U146" s="63"/>
      <c r="V146" s="63"/>
      <c r="W146" s="100" t="s">
        <v>1178</v>
      </c>
      <c r="X146" s="63" t="s">
        <v>1064</v>
      </c>
      <c r="Y146" s="63" t="s">
        <v>688</v>
      </c>
      <c r="Z146" s="217"/>
    </row>
    <row r="147" spans="1:26" s="218" customFormat="1" ht="240" x14ac:dyDescent="0.15">
      <c r="A147" s="130">
        <v>265</v>
      </c>
      <c r="B147" s="130">
        <v>2021</v>
      </c>
      <c r="C147" s="130">
        <v>190</v>
      </c>
      <c r="D147" s="131" t="s">
        <v>379</v>
      </c>
      <c r="E147" s="131" t="s">
        <v>762</v>
      </c>
      <c r="F147" s="128" t="s">
        <v>1046</v>
      </c>
      <c r="G147" s="128" t="s">
        <v>966</v>
      </c>
      <c r="H147" s="131">
        <v>1</v>
      </c>
      <c r="I147" s="128" t="s">
        <v>967</v>
      </c>
      <c r="J147" s="134" t="s">
        <v>968</v>
      </c>
      <c r="K147" s="132">
        <v>44378</v>
      </c>
      <c r="L147" s="132">
        <v>44500</v>
      </c>
      <c r="M147" s="133" t="s">
        <v>969</v>
      </c>
      <c r="N147" s="161">
        <v>3</v>
      </c>
      <c r="O147" s="165" t="s">
        <v>1101</v>
      </c>
      <c r="P147" s="112">
        <v>50</v>
      </c>
      <c r="Q147" s="100"/>
      <c r="R147" s="63"/>
      <c r="S147" s="63"/>
      <c r="T147" s="100"/>
      <c r="U147" s="63"/>
      <c r="V147" s="63"/>
      <c r="W147" s="100" t="s">
        <v>1318</v>
      </c>
      <c r="X147" s="63" t="s">
        <v>1052</v>
      </c>
      <c r="Y147" s="63" t="s">
        <v>688</v>
      </c>
      <c r="Z147" s="217"/>
    </row>
    <row r="148" spans="1:26" s="218" customFormat="1" ht="165" x14ac:dyDescent="0.15">
      <c r="A148" s="130">
        <v>265</v>
      </c>
      <c r="B148" s="130">
        <v>2021</v>
      </c>
      <c r="C148" s="130">
        <v>190</v>
      </c>
      <c r="D148" s="131" t="s">
        <v>379</v>
      </c>
      <c r="E148" s="131" t="s">
        <v>762</v>
      </c>
      <c r="F148" s="128" t="s">
        <v>1046</v>
      </c>
      <c r="G148" s="128" t="s">
        <v>966</v>
      </c>
      <c r="H148" s="131">
        <v>2</v>
      </c>
      <c r="I148" s="128" t="s">
        <v>970</v>
      </c>
      <c r="J148" s="134" t="s">
        <v>971</v>
      </c>
      <c r="K148" s="132">
        <v>44440</v>
      </c>
      <c r="L148" s="132">
        <v>44561</v>
      </c>
      <c r="M148" s="133" t="s">
        <v>972</v>
      </c>
      <c r="N148" s="167" t="s">
        <v>1098</v>
      </c>
      <c r="O148" s="165" t="s">
        <v>1102</v>
      </c>
      <c r="P148" s="112" t="s">
        <v>1098</v>
      </c>
      <c r="Q148" s="100"/>
      <c r="R148" s="63"/>
      <c r="S148" s="63"/>
      <c r="T148" s="100"/>
      <c r="U148" s="63"/>
      <c r="V148" s="63"/>
      <c r="W148" s="100" t="s">
        <v>1319</v>
      </c>
      <c r="X148" s="63" t="s">
        <v>1052</v>
      </c>
      <c r="Y148" s="63" t="s">
        <v>688</v>
      </c>
      <c r="Z148" s="217"/>
    </row>
    <row r="149" spans="1:26" s="218" customFormat="1" ht="165" x14ac:dyDescent="0.15">
      <c r="A149" s="130">
        <v>265</v>
      </c>
      <c r="B149" s="130">
        <v>2021</v>
      </c>
      <c r="C149" s="130">
        <v>190</v>
      </c>
      <c r="D149" s="131" t="s">
        <v>379</v>
      </c>
      <c r="E149" s="131" t="s">
        <v>762</v>
      </c>
      <c r="F149" s="128" t="s">
        <v>1046</v>
      </c>
      <c r="G149" s="128" t="s">
        <v>966</v>
      </c>
      <c r="H149" s="131">
        <v>3</v>
      </c>
      <c r="I149" s="128" t="s">
        <v>973</v>
      </c>
      <c r="J149" s="134" t="s">
        <v>974</v>
      </c>
      <c r="K149" s="132">
        <v>44440</v>
      </c>
      <c r="L149" s="132">
        <v>44561</v>
      </c>
      <c r="M149" s="133" t="s">
        <v>975</v>
      </c>
      <c r="N149" s="161" t="s">
        <v>1098</v>
      </c>
      <c r="O149" s="165" t="s">
        <v>1102</v>
      </c>
      <c r="P149" s="112" t="s">
        <v>1098</v>
      </c>
      <c r="Q149" s="100"/>
      <c r="R149" s="63"/>
      <c r="S149" s="63"/>
      <c r="T149" s="100"/>
      <c r="U149" s="63"/>
      <c r="V149" s="63"/>
      <c r="W149" s="100" t="s">
        <v>1320</v>
      </c>
      <c r="X149" s="63" t="s">
        <v>1052</v>
      </c>
      <c r="Y149" s="63" t="s">
        <v>688</v>
      </c>
      <c r="Z149" s="217"/>
    </row>
    <row r="150" spans="1:26" s="218" customFormat="1" ht="225" x14ac:dyDescent="0.15">
      <c r="A150" s="130">
        <v>265</v>
      </c>
      <c r="B150" s="130">
        <v>2021</v>
      </c>
      <c r="C150" s="130">
        <v>190</v>
      </c>
      <c r="D150" s="131" t="s">
        <v>379</v>
      </c>
      <c r="E150" s="131" t="s">
        <v>763</v>
      </c>
      <c r="F150" s="128" t="s">
        <v>1047</v>
      </c>
      <c r="G150" s="128" t="s">
        <v>976</v>
      </c>
      <c r="H150" s="131">
        <v>1</v>
      </c>
      <c r="I150" s="128" t="s">
        <v>977</v>
      </c>
      <c r="J150" s="134" t="s">
        <v>978</v>
      </c>
      <c r="K150" s="132">
        <v>44409</v>
      </c>
      <c r="L150" s="132">
        <v>44561</v>
      </c>
      <c r="M150" s="133" t="s">
        <v>795</v>
      </c>
      <c r="N150" s="162">
        <v>0.6</v>
      </c>
      <c r="O150" s="165" t="s">
        <v>1142</v>
      </c>
      <c r="P150" s="112">
        <v>60</v>
      </c>
      <c r="Q150" s="100"/>
      <c r="R150" s="63"/>
      <c r="S150" s="63"/>
      <c r="T150" s="100"/>
      <c r="U150" s="63"/>
      <c r="V150" s="63"/>
      <c r="W150" s="100" t="s">
        <v>1321</v>
      </c>
      <c r="X150" s="63" t="s">
        <v>663</v>
      </c>
      <c r="Y150" s="63" t="s">
        <v>688</v>
      </c>
      <c r="Z150" s="217"/>
    </row>
    <row r="151" spans="1:26" s="218" customFormat="1" ht="408" customHeight="1" x14ac:dyDescent="0.15">
      <c r="A151" s="130">
        <v>265</v>
      </c>
      <c r="B151" s="130">
        <v>2021</v>
      </c>
      <c r="C151" s="130">
        <v>190</v>
      </c>
      <c r="D151" s="131" t="s">
        <v>379</v>
      </c>
      <c r="E151" s="131" t="s">
        <v>763</v>
      </c>
      <c r="F151" s="128" t="s">
        <v>1047</v>
      </c>
      <c r="G151" s="128" t="s">
        <v>976</v>
      </c>
      <c r="H151" s="131">
        <v>2</v>
      </c>
      <c r="I151" s="128" t="s">
        <v>979</v>
      </c>
      <c r="J151" s="134" t="s">
        <v>980</v>
      </c>
      <c r="K151" s="132">
        <v>44409</v>
      </c>
      <c r="L151" s="132">
        <v>44561</v>
      </c>
      <c r="M151" s="133" t="s">
        <v>795</v>
      </c>
      <c r="N151" s="162">
        <v>0.6</v>
      </c>
      <c r="O151" s="165" t="s">
        <v>1143</v>
      </c>
      <c r="P151" s="112">
        <v>60</v>
      </c>
      <c r="Q151" s="100"/>
      <c r="R151" s="63"/>
      <c r="S151" s="63"/>
      <c r="T151" s="100"/>
      <c r="U151" s="63"/>
      <c r="V151" s="63"/>
      <c r="W151" s="100" t="s">
        <v>1322</v>
      </c>
      <c r="X151" s="63" t="s">
        <v>663</v>
      </c>
      <c r="Y151" s="63" t="s">
        <v>688</v>
      </c>
      <c r="Z151" s="217"/>
    </row>
    <row r="152" spans="1:26" s="218" customFormat="1" ht="90" x14ac:dyDescent="0.15">
      <c r="A152" s="130">
        <v>265</v>
      </c>
      <c r="B152" s="130">
        <v>2021</v>
      </c>
      <c r="C152" s="130">
        <v>190</v>
      </c>
      <c r="D152" s="131" t="s">
        <v>379</v>
      </c>
      <c r="E152" s="131" t="s">
        <v>763</v>
      </c>
      <c r="F152" s="128" t="s">
        <v>1047</v>
      </c>
      <c r="G152" s="128" t="s">
        <v>822</v>
      </c>
      <c r="H152" s="131">
        <v>3</v>
      </c>
      <c r="I152" s="128" t="s">
        <v>981</v>
      </c>
      <c r="J152" s="134" t="s">
        <v>824</v>
      </c>
      <c r="K152" s="132">
        <v>44384</v>
      </c>
      <c r="L152" s="132">
        <v>44729</v>
      </c>
      <c r="M152" s="133" t="s">
        <v>982</v>
      </c>
      <c r="N152" s="162">
        <v>0.2</v>
      </c>
      <c r="O152" s="165" t="s">
        <v>1135</v>
      </c>
      <c r="P152" s="112">
        <v>20</v>
      </c>
      <c r="Q152" s="100"/>
      <c r="R152" s="63"/>
      <c r="S152" s="63"/>
      <c r="T152" s="100"/>
      <c r="U152" s="63"/>
      <c r="V152" s="63"/>
      <c r="W152" s="100" t="s">
        <v>1323</v>
      </c>
      <c r="X152" s="63" t="s">
        <v>663</v>
      </c>
      <c r="Y152" s="63" t="s">
        <v>688</v>
      </c>
      <c r="Z152" s="217"/>
    </row>
    <row r="153" spans="1:26" s="218" customFormat="1" ht="75" x14ac:dyDescent="0.15">
      <c r="A153" s="130">
        <v>265</v>
      </c>
      <c r="B153" s="130">
        <v>2021</v>
      </c>
      <c r="C153" s="130">
        <v>190</v>
      </c>
      <c r="D153" s="131" t="s">
        <v>379</v>
      </c>
      <c r="E153" s="131" t="s">
        <v>763</v>
      </c>
      <c r="F153" s="128" t="s">
        <v>1047</v>
      </c>
      <c r="G153" s="128" t="s">
        <v>822</v>
      </c>
      <c r="H153" s="131">
        <v>4</v>
      </c>
      <c r="I153" s="128" t="s">
        <v>983</v>
      </c>
      <c r="J153" s="134" t="s">
        <v>984</v>
      </c>
      <c r="K153" s="132">
        <v>44378</v>
      </c>
      <c r="L153" s="132">
        <v>44729</v>
      </c>
      <c r="M153" s="133" t="s">
        <v>985</v>
      </c>
      <c r="N153" s="161">
        <v>1</v>
      </c>
      <c r="O153" s="165" t="s">
        <v>1173</v>
      </c>
      <c r="P153" s="112">
        <v>100</v>
      </c>
      <c r="Q153" s="100"/>
      <c r="R153" s="63"/>
      <c r="S153" s="63"/>
      <c r="T153" s="100"/>
      <c r="U153" s="63"/>
      <c r="V153" s="63"/>
      <c r="W153" s="100" t="s">
        <v>1219</v>
      </c>
      <c r="X153" s="63" t="s">
        <v>663</v>
      </c>
      <c r="Y153" s="63" t="s">
        <v>688</v>
      </c>
      <c r="Z153" s="217"/>
    </row>
    <row r="154" spans="1:26" s="218" customFormat="1" ht="180" x14ac:dyDescent="0.15">
      <c r="A154" s="130">
        <v>265</v>
      </c>
      <c r="B154" s="130">
        <v>2021</v>
      </c>
      <c r="C154" s="130">
        <v>190</v>
      </c>
      <c r="D154" s="131" t="s">
        <v>379</v>
      </c>
      <c r="E154" s="131" t="s">
        <v>763</v>
      </c>
      <c r="F154" s="128" t="s">
        <v>1047</v>
      </c>
      <c r="G154" s="128" t="s">
        <v>822</v>
      </c>
      <c r="H154" s="131">
        <v>5</v>
      </c>
      <c r="I154" s="128" t="s">
        <v>986</v>
      </c>
      <c r="J154" s="134" t="s">
        <v>987</v>
      </c>
      <c r="K154" s="132">
        <v>44440</v>
      </c>
      <c r="L154" s="132">
        <v>44729</v>
      </c>
      <c r="M154" s="133" t="s">
        <v>985</v>
      </c>
      <c r="N154" s="160">
        <v>0.85</v>
      </c>
      <c r="O154" s="165" t="s">
        <v>1174</v>
      </c>
      <c r="P154" s="157">
        <v>85.23</v>
      </c>
      <c r="Q154" s="100"/>
      <c r="R154" s="63"/>
      <c r="S154" s="63"/>
      <c r="T154" s="100"/>
      <c r="U154" s="63"/>
      <c r="V154" s="63"/>
      <c r="W154" s="100" t="s">
        <v>1324</v>
      </c>
      <c r="X154" s="63" t="s">
        <v>663</v>
      </c>
      <c r="Y154" s="63" t="s">
        <v>688</v>
      </c>
      <c r="Z154" s="217"/>
    </row>
    <row r="155" spans="1:26" s="218" customFormat="1" ht="216" customHeight="1" x14ac:dyDescent="0.15">
      <c r="A155" s="130">
        <v>265</v>
      </c>
      <c r="B155" s="130">
        <v>2021</v>
      </c>
      <c r="C155" s="130">
        <v>190</v>
      </c>
      <c r="D155" s="131" t="s">
        <v>379</v>
      </c>
      <c r="E155" s="131" t="s">
        <v>763</v>
      </c>
      <c r="F155" s="128" t="s">
        <v>1047</v>
      </c>
      <c r="G155" s="128" t="s">
        <v>988</v>
      </c>
      <c r="H155" s="131">
        <v>6</v>
      </c>
      <c r="I155" s="128" t="s">
        <v>989</v>
      </c>
      <c r="J155" s="134" t="s">
        <v>990</v>
      </c>
      <c r="K155" s="132">
        <v>44378</v>
      </c>
      <c r="L155" s="132">
        <v>44561</v>
      </c>
      <c r="M155" s="133" t="s">
        <v>799</v>
      </c>
      <c r="N155" s="160">
        <v>0.5</v>
      </c>
      <c r="O155" s="165" t="s">
        <v>1084</v>
      </c>
      <c r="P155" s="157">
        <v>50</v>
      </c>
      <c r="Q155" s="100"/>
      <c r="R155" s="63"/>
      <c r="S155" s="63"/>
      <c r="T155" s="100"/>
      <c r="U155" s="63"/>
      <c r="V155" s="63"/>
      <c r="W155" s="100" t="s">
        <v>1325</v>
      </c>
      <c r="X155" s="63" t="s">
        <v>663</v>
      </c>
      <c r="Y155" s="63" t="s">
        <v>688</v>
      </c>
      <c r="Z155" s="217"/>
    </row>
    <row r="156" spans="1:26" s="218" customFormat="1" ht="255" x14ac:dyDescent="0.15">
      <c r="A156" s="130">
        <v>265</v>
      </c>
      <c r="B156" s="130">
        <v>2021</v>
      </c>
      <c r="C156" s="130">
        <v>190</v>
      </c>
      <c r="D156" s="131" t="s">
        <v>379</v>
      </c>
      <c r="E156" s="131" t="s">
        <v>763</v>
      </c>
      <c r="F156" s="128" t="s">
        <v>1047</v>
      </c>
      <c r="G156" s="128" t="s">
        <v>988</v>
      </c>
      <c r="H156" s="131">
        <v>7</v>
      </c>
      <c r="I156" s="128" t="s">
        <v>991</v>
      </c>
      <c r="J156" s="134" t="s">
        <v>992</v>
      </c>
      <c r="K156" s="132">
        <v>44378</v>
      </c>
      <c r="L156" s="132">
        <v>44561</v>
      </c>
      <c r="M156" s="133" t="s">
        <v>799</v>
      </c>
      <c r="N156" s="160">
        <v>0.5</v>
      </c>
      <c r="O156" s="165" t="s">
        <v>1085</v>
      </c>
      <c r="P156" s="157">
        <v>50</v>
      </c>
      <c r="Q156" s="100"/>
      <c r="R156" s="63"/>
      <c r="S156" s="63"/>
      <c r="T156" s="100"/>
      <c r="U156" s="63"/>
      <c r="V156" s="63"/>
      <c r="W156" s="100" t="s">
        <v>1326</v>
      </c>
      <c r="X156" s="63" t="s">
        <v>663</v>
      </c>
      <c r="Y156" s="63" t="s">
        <v>688</v>
      </c>
      <c r="Z156" s="217"/>
    </row>
    <row r="157" spans="1:26" s="218" customFormat="1" ht="135" x14ac:dyDescent="0.15">
      <c r="A157" s="130">
        <v>265</v>
      </c>
      <c r="B157" s="130">
        <v>2021</v>
      </c>
      <c r="C157" s="130">
        <v>190</v>
      </c>
      <c r="D157" s="131" t="s">
        <v>379</v>
      </c>
      <c r="E157" s="131" t="s">
        <v>764</v>
      </c>
      <c r="F157" s="128" t="s">
        <v>1048</v>
      </c>
      <c r="G157" s="128" t="s">
        <v>993</v>
      </c>
      <c r="H157" s="131">
        <v>1</v>
      </c>
      <c r="I157" s="128" t="s">
        <v>994</v>
      </c>
      <c r="J157" s="134" t="s">
        <v>968</v>
      </c>
      <c r="K157" s="132">
        <v>44378</v>
      </c>
      <c r="L157" s="132">
        <v>44729</v>
      </c>
      <c r="M157" s="133" t="s">
        <v>995</v>
      </c>
      <c r="N157" s="113" t="s">
        <v>1295</v>
      </c>
      <c r="O157" s="102" t="s">
        <v>1344</v>
      </c>
      <c r="P157" s="113" t="s">
        <v>1296</v>
      </c>
      <c r="Q157" s="100"/>
      <c r="R157" s="63"/>
      <c r="S157" s="63"/>
      <c r="T157" s="100"/>
      <c r="U157" s="63"/>
      <c r="V157" s="63"/>
      <c r="W157" s="100" t="s">
        <v>1327</v>
      </c>
      <c r="X157" s="63" t="s">
        <v>663</v>
      </c>
      <c r="Y157" s="63" t="s">
        <v>579</v>
      </c>
      <c r="Z157" s="217"/>
    </row>
    <row r="158" spans="1:26" s="218" customFormat="1" ht="201" customHeight="1" x14ac:dyDescent="0.15">
      <c r="A158" s="130">
        <v>265</v>
      </c>
      <c r="B158" s="130">
        <v>2021</v>
      </c>
      <c r="C158" s="130">
        <v>190</v>
      </c>
      <c r="D158" s="131" t="s">
        <v>379</v>
      </c>
      <c r="E158" s="131" t="s">
        <v>764</v>
      </c>
      <c r="F158" s="128" t="s">
        <v>1048</v>
      </c>
      <c r="G158" s="128" t="s">
        <v>993</v>
      </c>
      <c r="H158" s="131">
        <v>2</v>
      </c>
      <c r="I158" s="128" t="s">
        <v>996</v>
      </c>
      <c r="J158" s="134" t="s">
        <v>997</v>
      </c>
      <c r="K158" s="132">
        <v>44378</v>
      </c>
      <c r="L158" s="132">
        <v>44729</v>
      </c>
      <c r="M158" s="133" t="s">
        <v>975</v>
      </c>
      <c r="N158" s="113">
        <v>0</v>
      </c>
      <c r="O158" s="102" t="s">
        <v>1103</v>
      </c>
      <c r="P158" s="113">
        <v>0</v>
      </c>
      <c r="Q158" s="100"/>
      <c r="R158" s="63"/>
      <c r="S158" s="63"/>
      <c r="T158" s="100"/>
      <c r="U158" s="63"/>
      <c r="V158" s="63"/>
      <c r="W158" s="100" t="s">
        <v>1328</v>
      </c>
      <c r="X158" s="63" t="s">
        <v>663</v>
      </c>
      <c r="Y158" s="63" t="s">
        <v>688</v>
      </c>
      <c r="Z158" s="217"/>
    </row>
    <row r="159" spans="1:26" s="218" customFormat="1" ht="180" customHeight="1" x14ac:dyDescent="0.15">
      <c r="A159" s="130">
        <v>265</v>
      </c>
      <c r="B159" s="130">
        <v>2021</v>
      </c>
      <c r="C159" s="130">
        <v>190</v>
      </c>
      <c r="D159" s="131" t="s">
        <v>379</v>
      </c>
      <c r="E159" s="131" t="s">
        <v>765</v>
      </c>
      <c r="F159" s="128" t="s">
        <v>1049</v>
      </c>
      <c r="G159" s="128" t="s">
        <v>998</v>
      </c>
      <c r="H159" s="131">
        <v>1</v>
      </c>
      <c r="I159" s="128" t="s">
        <v>999</v>
      </c>
      <c r="J159" s="134" t="s">
        <v>1000</v>
      </c>
      <c r="K159" s="132">
        <v>44378</v>
      </c>
      <c r="L159" s="132">
        <v>44561</v>
      </c>
      <c r="M159" s="133" t="s">
        <v>975</v>
      </c>
      <c r="N159" s="113">
        <v>0</v>
      </c>
      <c r="O159" s="102" t="s">
        <v>1104</v>
      </c>
      <c r="P159" s="113">
        <v>0</v>
      </c>
      <c r="Q159" s="100"/>
      <c r="R159" s="63"/>
      <c r="S159" s="63"/>
      <c r="T159" s="100"/>
      <c r="U159" s="63"/>
      <c r="V159" s="63"/>
      <c r="W159" s="100" t="s">
        <v>1329</v>
      </c>
      <c r="X159" s="63" t="s">
        <v>663</v>
      </c>
      <c r="Y159" s="63" t="s">
        <v>688</v>
      </c>
      <c r="Z159" s="217"/>
    </row>
    <row r="160" spans="1:26" s="218" customFormat="1" ht="75" x14ac:dyDescent="0.15">
      <c r="A160" s="130">
        <v>265</v>
      </c>
      <c r="B160" s="130">
        <v>2021</v>
      </c>
      <c r="C160" s="130">
        <v>190</v>
      </c>
      <c r="D160" s="131" t="s">
        <v>379</v>
      </c>
      <c r="E160" s="131" t="s">
        <v>765</v>
      </c>
      <c r="F160" s="128" t="s">
        <v>1049</v>
      </c>
      <c r="G160" s="128" t="s">
        <v>998</v>
      </c>
      <c r="H160" s="131">
        <v>2</v>
      </c>
      <c r="I160" s="128" t="s">
        <v>1001</v>
      </c>
      <c r="J160" s="134" t="s">
        <v>1002</v>
      </c>
      <c r="K160" s="132">
        <v>44378</v>
      </c>
      <c r="L160" s="132">
        <v>44561</v>
      </c>
      <c r="M160" s="133" t="s">
        <v>975</v>
      </c>
      <c r="N160" s="113" t="s">
        <v>1098</v>
      </c>
      <c r="O160" s="102" t="s">
        <v>1105</v>
      </c>
      <c r="P160" s="113" t="s">
        <v>1098</v>
      </c>
      <c r="Q160" s="100"/>
      <c r="R160" s="63"/>
      <c r="S160" s="63"/>
      <c r="T160" s="100"/>
      <c r="U160" s="63"/>
      <c r="V160" s="63"/>
      <c r="W160" s="100" t="s">
        <v>1330</v>
      </c>
      <c r="X160" s="63" t="s">
        <v>663</v>
      </c>
      <c r="Y160" s="63" t="s">
        <v>579</v>
      </c>
      <c r="Z160" s="217"/>
    </row>
    <row r="161" spans="1:26" s="218" customFormat="1" ht="191.25" customHeight="1" x14ac:dyDescent="0.15">
      <c r="A161" s="130">
        <v>265</v>
      </c>
      <c r="B161" s="130">
        <v>2021</v>
      </c>
      <c r="C161" s="130">
        <v>190</v>
      </c>
      <c r="D161" s="131" t="s">
        <v>379</v>
      </c>
      <c r="E161" s="131" t="s">
        <v>766</v>
      </c>
      <c r="F161" s="128" t="s">
        <v>1050</v>
      </c>
      <c r="G161" s="128" t="s">
        <v>1003</v>
      </c>
      <c r="H161" s="131">
        <v>1</v>
      </c>
      <c r="I161" s="128" t="s">
        <v>1004</v>
      </c>
      <c r="J161" s="134" t="s">
        <v>1005</v>
      </c>
      <c r="K161" s="132">
        <v>44378</v>
      </c>
      <c r="L161" s="132">
        <v>44561</v>
      </c>
      <c r="M161" s="133" t="s">
        <v>975</v>
      </c>
      <c r="N161" s="113">
        <v>0</v>
      </c>
      <c r="O161" s="102" t="s">
        <v>1106</v>
      </c>
      <c r="P161" s="113">
        <v>0</v>
      </c>
      <c r="Q161" s="100"/>
      <c r="R161" s="63"/>
      <c r="S161" s="63"/>
      <c r="T161" s="100"/>
      <c r="U161" s="63"/>
      <c r="V161" s="63"/>
      <c r="W161" s="100" t="s">
        <v>1220</v>
      </c>
      <c r="X161" s="63" t="s">
        <v>663</v>
      </c>
      <c r="Y161" s="63" t="s">
        <v>579</v>
      </c>
      <c r="Z161" s="217"/>
    </row>
    <row r="162" spans="1:26" s="218" customFormat="1" ht="90" x14ac:dyDescent="0.15">
      <c r="A162" s="130">
        <v>265</v>
      </c>
      <c r="B162" s="130">
        <v>2021</v>
      </c>
      <c r="C162" s="130">
        <v>190</v>
      </c>
      <c r="D162" s="131" t="s">
        <v>379</v>
      </c>
      <c r="E162" s="131" t="s">
        <v>766</v>
      </c>
      <c r="F162" s="128" t="s">
        <v>1050</v>
      </c>
      <c r="G162" s="128" t="s">
        <v>1003</v>
      </c>
      <c r="H162" s="131">
        <v>2</v>
      </c>
      <c r="I162" s="128" t="s">
        <v>1006</v>
      </c>
      <c r="J162" s="134" t="s">
        <v>1007</v>
      </c>
      <c r="K162" s="132">
        <v>44378</v>
      </c>
      <c r="L162" s="132">
        <v>44561</v>
      </c>
      <c r="M162" s="133" t="s">
        <v>975</v>
      </c>
      <c r="N162" s="113" t="s">
        <v>1098</v>
      </c>
      <c r="O162" s="102" t="s">
        <v>1107</v>
      </c>
      <c r="P162" s="113" t="s">
        <v>1098</v>
      </c>
      <c r="Q162" s="100"/>
      <c r="R162" s="63"/>
      <c r="S162" s="63"/>
      <c r="T162" s="100"/>
      <c r="U162" s="63"/>
      <c r="V162" s="63"/>
      <c r="W162" s="100" t="s">
        <v>1331</v>
      </c>
      <c r="X162" s="63" t="s">
        <v>663</v>
      </c>
      <c r="Y162" s="63" t="s">
        <v>579</v>
      </c>
      <c r="Z162" s="217"/>
    </row>
    <row r="163" spans="1:26" s="218" customFormat="1" ht="90" x14ac:dyDescent="0.15">
      <c r="A163" s="130">
        <v>265</v>
      </c>
      <c r="B163" s="130">
        <v>2021</v>
      </c>
      <c r="C163" s="130">
        <v>190</v>
      </c>
      <c r="D163" s="131" t="s">
        <v>379</v>
      </c>
      <c r="E163" s="131" t="s">
        <v>766</v>
      </c>
      <c r="F163" s="128" t="s">
        <v>1050</v>
      </c>
      <c r="G163" s="128" t="s">
        <v>1003</v>
      </c>
      <c r="H163" s="131">
        <v>3</v>
      </c>
      <c r="I163" s="128" t="s">
        <v>1001</v>
      </c>
      <c r="J163" s="134" t="s">
        <v>1002</v>
      </c>
      <c r="K163" s="132">
        <v>44378</v>
      </c>
      <c r="L163" s="132">
        <v>44561</v>
      </c>
      <c r="M163" s="133" t="s">
        <v>975</v>
      </c>
      <c r="N163" s="113" t="s">
        <v>1098</v>
      </c>
      <c r="O163" s="102" t="s">
        <v>1105</v>
      </c>
      <c r="P163" s="113" t="s">
        <v>1098</v>
      </c>
      <c r="Q163" s="100"/>
      <c r="R163" s="63"/>
      <c r="S163" s="63"/>
      <c r="T163" s="100"/>
      <c r="U163" s="63"/>
      <c r="V163" s="63"/>
      <c r="W163" s="100" t="s">
        <v>1332</v>
      </c>
      <c r="X163" s="63" t="s">
        <v>663</v>
      </c>
      <c r="Y163" s="63" t="s">
        <v>579</v>
      </c>
      <c r="Z163" s="217"/>
    </row>
    <row r="164" spans="1:26" s="218" customFormat="1" ht="193" customHeight="1" x14ac:dyDescent="0.15">
      <c r="A164" s="130">
        <v>265</v>
      </c>
      <c r="B164" s="130">
        <v>2021</v>
      </c>
      <c r="C164" s="130">
        <v>190</v>
      </c>
      <c r="D164" s="131" t="s">
        <v>379</v>
      </c>
      <c r="E164" s="131" t="s">
        <v>767</v>
      </c>
      <c r="F164" s="128" t="s">
        <v>1051</v>
      </c>
      <c r="G164" s="128" t="s">
        <v>1008</v>
      </c>
      <c r="H164" s="131">
        <v>1</v>
      </c>
      <c r="I164" s="128" t="s">
        <v>1009</v>
      </c>
      <c r="J164" s="134" t="s">
        <v>1010</v>
      </c>
      <c r="K164" s="132">
        <v>44378</v>
      </c>
      <c r="L164" s="132">
        <v>44729</v>
      </c>
      <c r="M164" s="133" t="s">
        <v>963</v>
      </c>
      <c r="N164" s="113">
        <v>0.08</v>
      </c>
      <c r="O164" s="102" t="s">
        <v>1115</v>
      </c>
      <c r="P164" s="113">
        <v>0.8</v>
      </c>
      <c r="Q164" s="100"/>
      <c r="R164" s="63"/>
      <c r="S164" s="63"/>
      <c r="T164" s="100"/>
      <c r="U164" s="63"/>
      <c r="V164" s="63"/>
      <c r="W164" s="100" t="s">
        <v>1215</v>
      </c>
      <c r="X164" s="63" t="s">
        <v>465</v>
      </c>
      <c r="Y164" s="63" t="s">
        <v>688</v>
      </c>
      <c r="Z164" s="217"/>
    </row>
    <row r="166" spans="1:26" x14ac:dyDescent="0.15">
      <c r="N166" s="153"/>
    </row>
    <row r="167" spans="1:26" x14ac:dyDescent="0.15">
      <c r="N167" s="154"/>
    </row>
    <row r="168" spans="1:26" x14ac:dyDescent="0.15">
      <c r="N168" s="154"/>
    </row>
    <row r="169" spans="1:26" x14ac:dyDescent="0.15">
      <c r="N169" s="154"/>
    </row>
    <row r="170" spans="1:26" x14ac:dyDescent="0.15">
      <c r="N170" s="154"/>
    </row>
  </sheetData>
  <customSheetViews>
    <customSheetView guid="{6AFCAC8B-A841-4A88-AE27-7E0BC6788F79}" scale="70" filter="1" showAutoFilter="1" hiddenColumns="1" topLeftCell="S1">
      <selection activeCell="T90" sqref="T90"/>
      <pageMargins left="0.7" right="0.7" top="0.75" bottom="0.75" header="0.3" footer="0.3"/>
      <pageSetup orientation="portrait" verticalDpi="0" r:id="rId1"/>
      <autoFilter ref="A1:X145" xr:uid="{03E021CC-B75F-DC42-866D-AB952A8077D6}">
        <filterColumn colId="21">
          <filters>
            <filter val="EDWAR JATIVA"/>
          </filters>
        </filterColumn>
      </autoFilter>
    </customSheetView>
    <customSheetView guid="{01E592A0-6765-4A2C-9A33-F0516A058E01}" scale="70" hiddenColumns="1" topLeftCell="C1">
      <pane xSplit="4" ySplit="75" topLeftCell="T77" activePane="bottomRight" state="frozen"/>
      <selection pane="bottomRight" activeCell="U2" sqref="U2"/>
      <pageMargins left="0.7" right="0.7" top="0.75" bottom="0.75" header="0.3" footer="0.3"/>
      <pageSetup orientation="portrait" verticalDpi="0" r:id="rId2"/>
    </customSheetView>
    <customSheetView guid="{8D1CCCD6-6755-4690-93A6-760A3802FA42}" scale="69" filter="1" showAutoFilter="1" hiddenColumns="1" topLeftCell="S48">
      <selection activeCell="U48" sqref="U48"/>
      <pageMargins left="0.7" right="0.7" top="0.75" bottom="0.75" header="0.3" footer="0.3"/>
      <pageSetup orientation="portrait" verticalDpi="0" r:id="rId3"/>
      <autoFilter ref="A1:X145" xr:uid="{E6CA0B09-954E-A24C-93AD-1F3C69644659}">
        <filterColumn colId="20">
          <customFilters>
            <customFilter operator="notEqual" val=" "/>
          </customFilters>
        </filterColumn>
        <filterColumn colId="21">
          <filters>
            <filter val="WILLIAM RODRIGUEZ"/>
          </filters>
        </filterColumn>
      </autoFilter>
    </customSheetView>
    <customSheetView guid="{9711534B-D645-9241-9619-603EC52A61D7}" scale="62" showAutoFilter="1" hiddenColumns="1">
      <pane xSplit="6" ySplit="1" topLeftCell="J3" activePane="bottomRight" state="frozen"/>
      <selection pane="bottomRight" activeCell="R6" sqref="R6"/>
      <pageMargins left="0.7" right="0.7" top="0.75" bottom="0.75" header="0.3" footer="0.3"/>
      <pageSetup orientation="portrait" verticalDpi="0" r:id="rId4"/>
      <autoFilter ref="A1:X145" xr:uid="{7844D013-AAC0-3941-A7F1-D0B746523259}"/>
    </customSheetView>
    <customSheetView guid="{290A9179-4646-4C4A-976D-424A9FED2221}" scale="60" showAutoFilter="1" hiddenColumns="1" topLeftCell="C1">
      <pane xSplit="4" ySplit="144" topLeftCell="T149" activePane="bottomRight" state="frozen"/>
      <selection pane="bottomRight" activeCell="F2" sqref="F2"/>
      <pageMargins left="0.7" right="0.7" top="0.75" bottom="0.75" header="0.3" footer="0.3"/>
      <pageSetup orientation="portrait" verticalDpi="0" r:id="rId5"/>
      <autoFilter ref="A1:X145" xr:uid="{D0BE8967-18BF-E14D-A433-33B4D12A63FF}"/>
    </customSheetView>
  </customSheetViews>
  <dataValidations count="8">
    <dataValidation type="textLength" allowBlank="1" showInputMessage="1" showErrorMessage="1" errorTitle="Entrada no válida" error="Escriba un texto  Maximo 20 Caracteres" promptTitle="Cualquier contenido Maximo 20 Caracteres" sqref="F63:F65 E81:E164" xr:uid="{00000000-0002-0000-0000-000000000000}">
      <formula1>0</formula1>
      <formula2>20</formula2>
    </dataValidation>
    <dataValidation type="whole" allowBlank="1" showInputMessage="1" showErrorMessage="1" errorTitle="Entrada no válida" error="Por favor escriba un número entero" promptTitle="Escriba un número entero en esta casilla" sqref="H66:H164" xr:uid="{00000000-0002-0000-0000-000001000000}">
      <formula1>-999</formula1>
      <formula2>999</formula2>
    </dataValidation>
    <dataValidation type="textLength" allowBlank="1" showInputMessage="1" showErrorMessage="1" errorTitle="Entrada no válida" error="Escriba un texto  Maximo 500 Caracteres" promptTitle="Cualquier contenido Maximo 500 Caracteres" sqref="G66:G164 I66:I164" xr:uid="{00000000-0002-0000-0000-000002000000}">
      <formula1>0</formula1>
      <formula2>500</formula2>
    </dataValidation>
    <dataValidation type="textLength" allowBlank="1" showInputMessage="1" showErrorMessage="1" errorTitle="Entrada no válida" error="Escriba un texto  Maximo 200 Caracteres" promptTitle="Cualquier contenido Maximo 200 Caracteres" sqref="J66:J164" xr:uid="{00000000-0002-0000-0000-000003000000}">
      <formula1>0</formula1>
      <formula2>200</formula2>
    </dataValidation>
    <dataValidation type="date" allowBlank="1" showInputMessage="1" errorTitle="Entrada no válida" error="Por favor escriba una fecha válida (AAAA/MM/DD)" promptTitle="Ingrese una fecha (AAAA/MM/DD)" sqref="K66:L80 K81:K82 K85:K164 L81:L164" xr:uid="{00000000-0002-0000-0000-000004000000}">
      <formula1>1900/1/1</formula1>
      <formula2>3000/1/1</formula2>
    </dataValidation>
    <dataValidation type="textLength" allowBlank="1" showInputMessage="1" showErrorMessage="1" errorTitle="Entrada no válida" error="Escriba un texto  Maximo 500 Caracteres" promptTitle="Cualquier contenido Maximo 500 Caracteres" sqref="T71 T75 W71 W75" xr:uid="{00000000-0002-0000-0000-000005000000}">
      <formula1>0</formula1>
      <formula2>1000</formula2>
    </dataValidation>
    <dataValidation type="textLength" allowBlank="1" showInputMessage="1" showErrorMessage="1" errorTitle="Entrada no válida" error="Escriba un texto  Maximo 9 Caracteres" promptTitle="Cualquier contenido Maximo 9 Caracteres" sqref="A81:A164" xr:uid="{00000000-0002-0000-0000-000006000000}">
      <formula1>0</formula1>
      <formula2>9</formula2>
    </dataValidation>
    <dataValidation type="textLength" allowBlank="1" showInputMessage="1" showErrorMessage="1" errorTitle="Entrada no válida" error="Escriba un texto  Maximo 100 Caracteres" promptTitle="Cualquier contenido Maximo 100 Caracteres" sqref="M81:M164" xr:uid="{00000000-0002-0000-0000-000007000000}">
      <formula1>0</formula1>
      <formula2>100</formula2>
    </dataValidation>
  </dataValidation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2:U31"/>
  <sheetViews>
    <sheetView zoomScale="90" zoomScaleNormal="90" workbookViewId="0">
      <pane ySplit="4" topLeftCell="A5" activePane="bottomLeft" state="frozen"/>
      <selection pane="bottomLeft" activeCell="R19" sqref="R19:U19"/>
    </sheetView>
  </sheetViews>
  <sheetFormatPr baseColWidth="10" defaultColWidth="11.5" defaultRowHeight="11" x14ac:dyDescent="0.15"/>
  <cols>
    <col min="1" max="1" width="1.5" style="64" customWidth="1"/>
    <col min="2" max="2" width="16.83203125" style="64" customWidth="1"/>
    <col min="3" max="3" width="17.5" style="64" customWidth="1"/>
    <col min="4" max="4" width="16.83203125" style="64" customWidth="1"/>
    <col min="5" max="5" width="11.1640625" style="65" customWidth="1"/>
    <col min="6" max="6" width="10" style="65" customWidth="1"/>
    <col min="7" max="7" width="15.6640625" style="65" customWidth="1"/>
    <col min="8" max="8" width="39.1640625" style="64" customWidth="1"/>
    <col min="9" max="9" width="43" style="64" customWidth="1"/>
    <col min="10" max="10" width="32.5" style="64" customWidth="1"/>
    <col min="11" max="11" width="37.33203125" style="64" customWidth="1"/>
    <col min="12" max="12" width="12.33203125" style="97" customWidth="1"/>
    <col min="13" max="13" width="12.33203125" style="64" customWidth="1"/>
    <col min="14" max="14" width="32.5" style="64" customWidth="1"/>
    <col min="15" max="15" width="37.33203125" style="64" customWidth="1"/>
    <col min="16" max="17" width="12.33203125" style="97" customWidth="1"/>
    <col min="18" max="18" width="32.5" style="64" customWidth="1"/>
    <col min="19" max="19" width="55.1640625" style="64" customWidth="1"/>
    <col min="20" max="21" width="12.33203125" style="97" customWidth="1"/>
    <col min="22" max="16384" width="11.5" style="64"/>
  </cols>
  <sheetData>
    <row r="2" spans="2:21" ht="12" thickBot="1" x14ac:dyDescent="0.2"/>
    <row r="3" spans="2:21" ht="12" thickBot="1" x14ac:dyDescent="0.2">
      <c r="B3" s="66" t="s">
        <v>559</v>
      </c>
      <c r="C3" s="67"/>
      <c r="D3" s="68"/>
      <c r="E3" s="69"/>
      <c r="F3" s="69"/>
      <c r="G3" s="69"/>
      <c r="H3" s="68"/>
      <c r="I3" s="68"/>
      <c r="J3" s="68"/>
      <c r="K3" s="68"/>
      <c r="L3" s="98"/>
      <c r="M3" s="68"/>
      <c r="N3" s="68"/>
      <c r="O3" s="68"/>
      <c r="P3" s="98"/>
      <c r="Q3" s="98"/>
      <c r="R3" s="68"/>
      <c r="S3" s="68"/>
      <c r="T3" s="98"/>
      <c r="U3" s="98"/>
    </row>
    <row r="4" spans="2:21" ht="51" customHeight="1" thickBot="1" x14ac:dyDescent="0.2">
      <c r="B4" s="70" t="s">
        <v>8</v>
      </c>
      <c r="C4" s="71" t="s">
        <v>9</v>
      </c>
      <c r="D4" s="72" t="s">
        <v>10</v>
      </c>
      <c r="E4" s="72" t="s">
        <v>11</v>
      </c>
      <c r="F4" s="72" t="s">
        <v>12</v>
      </c>
      <c r="G4" s="72" t="s">
        <v>175</v>
      </c>
      <c r="H4" s="73" t="s">
        <v>13</v>
      </c>
      <c r="I4" s="74" t="s">
        <v>183</v>
      </c>
      <c r="J4" s="119" t="s">
        <v>451</v>
      </c>
      <c r="K4" s="73" t="s">
        <v>664</v>
      </c>
      <c r="L4" s="73" t="s">
        <v>462</v>
      </c>
      <c r="M4" s="74" t="s">
        <v>481</v>
      </c>
      <c r="N4" s="119" t="s">
        <v>646</v>
      </c>
      <c r="O4" s="73" t="s">
        <v>647</v>
      </c>
      <c r="P4" s="73" t="s">
        <v>462</v>
      </c>
      <c r="Q4" s="74" t="s">
        <v>648</v>
      </c>
      <c r="R4" s="73" t="s">
        <v>1053</v>
      </c>
      <c r="S4" s="73" t="s">
        <v>1054</v>
      </c>
      <c r="T4" s="73" t="s">
        <v>462</v>
      </c>
      <c r="U4" s="73" t="s">
        <v>1055</v>
      </c>
    </row>
    <row r="5" spans="2:21" s="96" customFormat="1" ht="128" customHeight="1" x14ac:dyDescent="0.15">
      <c r="B5" s="173" t="s">
        <v>14</v>
      </c>
      <c r="C5" s="141" t="s">
        <v>15</v>
      </c>
      <c r="D5" s="141" t="s">
        <v>16</v>
      </c>
      <c r="E5" s="37">
        <v>43810</v>
      </c>
      <c r="F5" s="37">
        <v>43951</v>
      </c>
      <c r="G5" s="37">
        <v>44104</v>
      </c>
      <c r="H5" s="224" t="s">
        <v>177</v>
      </c>
      <c r="I5" s="225" t="s">
        <v>467</v>
      </c>
      <c r="J5" s="137" t="s">
        <v>485</v>
      </c>
      <c r="K5" s="226" t="s">
        <v>513</v>
      </c>
      <c r="L5" s="3" t="s">
        <v>546</v>
      </c>
      <c r="M5" s="115" t="s">
        <v>580</v>
      </c>
      <c r="N5" s="137" t="s">
        <v>666</v>
      </c>
      <c r="O5" s="28" t="s">
        <v>682</v>
      </c>
      <c r="P5" s="3" t="s">
        <v>660</v>
      </c>
      <c r="Q5" s="227" t="s">
        <v>454</v>
      </c>
      <c r="R5" s="172" t="s">
        <v>1056</v>
      </c>
      <c r="S5" s="28"/>
      <c r="T5" s="3"/>
      <c r="U5" s="115"/>
    </row>
    <row r="6" spans="2:21" s="96" customFormat="1" ht="129" customHeight="1" x14ac:dyDescent="0.15">
      <c r="B6" s="174"/>
      <c r="C6" s="142" t="s">
        <v>17</v>
      </c>
      <c r="D6" s="142" t="s">
        <v>408</v>
      </c>
      <c r="E6" s="29">
        <v>43810</v>
      </c>
      <c r="F6" s="29">
        <v>43951</v>
      </c>
      <c r="G6" s="29">
        <v>44104</v>
      </c>
      <c r="H6" s="228" t="s">
        <v>560</v>
      </c>
      <c r="I6" s="104" t="s">
        <v>468</v>
      </c>
      <c r="J6" s="229" t="s">
        <v>486</v>
      </c>
      <c r="K6" s="228" t="s">
        <v>561</v>
      </c>
      <c r="L6" s="75" t="s">
        <v>546</v>
      </c>
      <c r="M6" s="116" t="s">
        <v>454</v>
      </c>
      <c r="N6" s="138" t="s">
        <v>649</v>
      </c>
      <c r="O6" s="228"/>
      <c r="P6" s="75"/>
      <c r="Q6" s="75"/>
      <c r="R6" s="138" t="s">
        <v>649</v>
      </c>
      <c r="S6" s="228"/>
      <c r="T6" s="75"/>
      <c r="U6" s="116"/>
    </row>
    <row r="7" spans="2:21" s="96" customFormat="1" ht="367" customHeight="1" x14ac:dyDescent="0.15">
      <c r="B7" s="174"/>
      <c r="C7" s="142" t="s">
        <v>18</v>
      </c>
      <c r="D7" s="142" t="s">
        <v>19</v>
      </c>
      <c r="E7" s="29">
        <v>43922</v>
      </c>
      <c r="F7" s="29">
        <v>44012</v>
      </c>
      <c r="G7" s="29">
        <v>44134</v>
      </c>
      <c r="H7" s="230" t="s">
        <v>178</v>
      </c>
      <c r="I7" s="231" t="s">
        <v>469</v>
      </c>
      <c r="J7" s="139" t="s">
        <v>562</v>
      </c>
      <c r="K7" s="230" t="s">
        <v>503</v>
      </c>
      <c r="L7" s="75" t="s">
        <v>546</v>
      </c>
      <c r="M7" s="116" t="s">
        <v>579</v>
      </c>
      <c r="N7" s="139" t="s">
        <v>667</v>
      </c>
      <c r="O7" s="230" t="s">
        <v>683</v>
      </c>
      <c r="P7" s="75" t="s">
        <v>660</v>
      </c>
      <c r="Q7" s="75" t="s">
        <v>579</v>
      </c>
      <c r="R7" s="139" t="s">
        <v>1086</v>
      </c>
      <c r="S7" s="230" t="s">
        <v>1337</v>
      </c>
      <c r="T7" s="75" t="s">
        <v>753</v>
      </c>
      <c r="U7" s="232" t="s">
        <v>580</v>
      </c>
    </row>
    <row r="8" spans="2:21" s="96" customFormat="1" ht="91" customHeight="1" x14ac:dyDescent="0.15">
      <c r="B8" s="174"/>
      <c r="C8" s="142" t="s">
        <v>21</v>
      </c>
      <c r="D8" s="142" t="s">
        <v>22</v>
      </c>
      <c r="E8" s="75">
        <v>43952</v>
      </c>
      <c r="F8" s="75">
        <v>43982</v>
      </c>
      <c r="G8" s="75">
        <v>44196</v>
      </c>
      <c r="H8" s="35" t="s">
        <v>23</v>
      </c>
      <c r="I8" s="233" t="s">
        <v>470</v>
      </c>
      <c r="J8" s="139" t="s">
        <v>487</v>
      </c>
      <c r="K8" s="230" t="s">
        <v>505</v>
      </c>
      <c r="L8" s="75" t="s">
        <v>546</v>
      </c>
      <c r="M8" s="116" t="s">
        <v>579</v>
      </c>
      <c r="N8" s="139" t="s">
        <v>668</v>
      </c>
      <c r="O8" s="230" t="s">
        <v>684</v>
      </c>
      <c r="P8" s="75" t="s">
        <v>660</v>
      </c>
      <c r="Q8" s="75" t="s">
        <v>579</v>
      </c>
      <c r="R8" s="139" t="s">
        <v>1087</v>
      </c>
      <c r="S8" s="230" t="s">
        <v>1338</v>
      </c>
      <c r="T8" s="75" t="s">
        <v>753</v>
      </c>
      <c r="U8" s="116" t="s">
        <v>580</v>
      </c>
    </row>
    <row r="9" spans="2:21" s="96" customFormat="1" ht="95" customHeight="1" thickBot="1" x14ac:dyDescent="0.2">
      <c r="B9" s="175"/>
      <c r="C9" s="143" t="s">
        <v>24</v>
      </c>
      <c r="D9" s="143" t="s">
        <v>407</v>
      </c>
      <c r="E9" s="76">
        <v>43983</v>
      </c>
      <c r="F9" s="76">
        <v>44196</v>
      </c>
      <c r="G9" s="76">
        <v>44316</v>
      </c>
      <c r="H9" s="234" t="s">
        <v>23</v>
      </c>
      <c r="I9" s="235" t="s">
        <v>471</v>
      </c>
      <c r="J9" s="140" t="s">
        <v>488</v>
      </c>
      <c r="K9" s="234" t="s">
        <v>506</v>
      </c>
      <c r="L9" s="76" t="s">
        <v>546</v>
      </c>
      <c r="M9" s="236" t="s">
        <v>579</v>
      </c>
      <c r="N9" s="140" t="s">
        <v>669</v>
      </c>
      <c r="O9" s="234" t="s">
        <v>685</v>
      </c>
      <c r="P9" s="76" t="s">
        <v>660</v>
      </c>
      <c r="Q9" s="76" t="s">
        <v>580</v>
      </c>
      <c r="R9" s="140" t="s">
        <v>1088</v>
      </c>
      <c r="S9" s="234" t="s">
        <v>1338</v>
      </c>
      <c r="T9" s="76" t="s">
        <v>753</v>
      </c>
      <c r="U9" s="237" t="s">
        <v>580</v>
      </c>
    </row>
    <row r="10" spans="2:21" ht="12" thickBot="1" x14ac:dyDescent="0.2">
      <c r="B10" s="77"/>
      <c r="C10" s="78"/>
      <c r="D10" s="78"/>
      <c r="E10" s="1"/>
      <c r="F10" s="79"/>
      <c r="G10" s="1"/>
      <c r="H10" s="2"/>
      <c r="I10" s="80"/>
      <c r="J10" s="2"/>
      <c r="K10" s="2"/>
      <c r="L10" s="1"/>
      <c r="M10" s="2"/>
      <c r="N10" s="2"/>
      <c r="O10" s="2"/>
      <c r="P10" s="1"/>
      <c r="Q10" s="1"/>
      <c r="R10" s="2"/>
      <c r="S10" s="2"/>
      <c r="T10" s="1"/>
      <c r="U10" s="1"/>
    </row>
    <row r="11" spans="2:21" ht="14" customHeight="1" thickBot="1" x14ac:dyDescent="0.2">
      <c r="B11" s="81" t="s">
        <v>26</v>
      </c>
      <c r="C11" s="82"/>
      <c r="D11" s="83"/>
      <c r="E11" s="69"/>
      <c r="F11" s="69"/>
      <c r="G11" s="69"/>
      <c r="H11" s="68"/>
      <c r="I11" s="68"/>
      <c r="J11" s="68"/>
      <c r="K11" s="68"/>
      <c r="L11" s="98"/>
      <c r="M11" s="68"/>
      <c r="N11" s="68"/>
      <c r="O11" s="68"/>
      <c r="P11" s="98"/>
      <c r="Q11" s="98"/>
      <c r="R11" s="68"/>
      <c r="S11" s="68"/>
      <c r="T11" s="98"/>
      <c r="U11" s="98"/>
    </row>
    <row r="12" spans="2:21" ht="50" customHeight="1" thickBot="1" x14ac:dyDescent="0.2">
      <c r="B12" s="70" t="s">
        <v>8</v>
      </c>
      <c r="C12" s="71" t="s">
        <v>9</v>
      </c>
      <c r="D12" s="72" t="s">
        <v>10</v>
      </c>
      <c r="E12" s="72" t="s">
        <v>11</v>
      </c>
      <c r="F12" s="72" t="s">
        <v>12</v>
      </c>
      <c r="G12" s="72" t="s">
        <v>175</v>
      </c>
      <c r="H12" s="72" t="s">
        <v>13</v>
      </c>
      <c r="I12" s="74" t="s">
        <v>176</v>
      </c>
      <c r="J12" s="119" t="s">
        <v>13</v>
      </c>
      <c r="K12" s="73" t="s">
        <v>466</v>
      </c>
      <c r="L12" s="73" t="s">
        <v>462</v>
      </c>
      <c r="M12" s="74" t="s">
        <v>481</v>
      </c>
      <c r="N12" s="119" t="s">
        <v>646</v>
      </c>
      <c r="O12" s="73" t="s">
        <v>647</v>
      </c>
      <c r="P12" s="73" t="s">
        <v>462</v>
      </c>
      <c r="Q12" s="74" t="s">
        <v>648</v>
      </c>
      <c r="R12" s="73" t="s">
        <v>646</v>
      </c>
      <c r="S12" s="73" t="s">
        <v>647</v>
      </c>
      <c r="T12" s="73" t="s">
        <v>462</v>
      </c>
      <c r="U12" s="73" t="s">
        <v>648</v>
      </c>
    </row>
    <row r="13" spans="2:21" s="96" customFormat="1" ht="126" customHeight="1" x14ac:dyDescent="0.15">
      <c r="B13" s="173" t="s">
        <v>27</v>
      </c>
      <c r="C13" s="28" t="s">
        <v>28</v>
      </c>
      <c r="D13" s="28" t="s">
        <v>29</v>
      </c>
      <c r="E13" s="3">
        <v>43815</v>
      </c>
      <c r="F13" s="3">
        <v>43951</v>
      </c>
      <c r="G13" s="3">
        <v>44104</v>
      </c>
      <c r="H13" s="28" t="s">
        <v>563</v>
      </c>
      <c r="I13" s="238" t="s">
        <v>467</v>
      </c>
      <c r="J13" s="137" t="s">
        <v>564</v>
      </c>
      <c r="K13" s="224" t="s">
        <v>565</v>
      </c>
      <c r="L13" s="3" t="s">
        <v>566</v>
      </c>
      <c r="M13" s="115" t="s">
        <v>454</v>
      </c>
      <c r="N13" s="137" t="s">
        <v>649</v>
      </c>
      <c r="O13" s="224"/>
      <c r="P13" s="3"/>
      <c r="Q13" s="115"/>
      <c r="R13" s="137" t="s">
        <v>649</v>
      </c>
      <c r="S13" s="224"/>
      <c r="T13" s="3"/>
      <c r="U13" s="115"/>
    </row>
    <row r="14" spans="2:21" s="96" customFormat="1" ht="117" customHeight="1" x14ac:dyDescent="0.15">
      <c r="B14" s="174"/>
      <c r="C14" s="35" t="s">
        <v>30</v>
      </c>
      <c r="D14" s="35" t="s">
        <v>31</v>
      </c>
      <c r="E14" s="75">
        <v>43862</v>
      </c>
      <c r="F14" s="75">
        <v>43951</v>
      </c>
      <c r="G14" s="75">
        <v>44104</v>
      </c>
      <c r="H14" s="230" t="s">
        <v>442</v>
      </c>
      <c r="I14" s="233" t="s">
        <v>472</v>
      </c>
      <c r="J14" s="139" t="s">
        <v>489</v>
      </c>
      <c r="K14" s="230" t="s">
        <v>749</v>
      </c>
      <c r="L14" s="75" t="s">
        <v>566</v>
      </c>
      <c r="M14" s="116" t="s">
        <v>454</v>
      </c>
      <c r="N14" s="139" t="s">
        <v>649</v>
      </c>
      <c r="O14" s="230"/>
      <c r="P14" s="75"/>
      <c r="Q14" s="116"/>
      <c r="R14" s="139" t="s">
        <v>649</v>
      </c>
      <c r="S14" s="230"/>
      <c r="T14" s="75"/>
      <c r="U14" s="116"/>
    </row>
    <row r="15" spans="2:21" s="96" customFormat="1" ht="317" x14ac:dyDescent="0.15">
      <c r="B15" s="174"/>
      <c r="C15" s="36" t="s">
        <v>32</v>
      </c>
      <c r="D15" s="36" t="s">
        <v>19</v>
      </c>
      <c r="E15" s="75">
        <v>43891</v>
      </c>
      <c r="F15" s="75">
        <v>44012</v>
      </c>
      <c r="G15" s="75">
        <v>44196</v>
      </c>
      <c r="H15" s="239" t="s">
        <v>750</v>
      </c>
      <c r="I15" s="104" t="s">
        <v>473</v>
      </c>
      <c r="J15" s="139" t="s">
        <v>567</v>
      </c>
      <c r="K15" s="230" t="s">
        <v>514</v>
      </c>
      <c r="L15" s="94" t="s">
        <v>566</v>
      </c>
      <c r="M15" s="116" t="s">
        <v>580</v>
      </c>
      <c r="N15" s="139" t="s">
        <v>670</v>
      </c>
      <c r="O15" s="139" t="s">
        <v>748</v>
      </c>
      <c r="P15" s="94" t="s">
        <v>566</v>
      </c>
      <c r="Q15" s="116" t="s">
        <v>580</v>
      </c>
      <c r="R15" s="139" t="s">
        <v>1089</v>
      </c>
      <c r="S15" s="230" t="s">
        <v>1339</v>
      </c>
      <c r="T15" s="94" t="s">
        <v>566</v>
      </c>
      <c r="U15" s="116" t="s">
        <v>454</v>
      </c>
    </row>
    <row r="16" spans="2:21" s="96" customFormat="1" ht="111" customHeight="1" thickBot="1" x14ac:dyDescent="0.2">
      <c r="B16" s="175"/>
      <c r="C16" s="39" t="s">
        <v>24</v>
      </c>
      <c r="D16" s="150" t="s">
        <v>25</v>
      </c>
      <c r="E16" s="76">
        <v>44012</v>
      </c>
      <c r="F16" s="76">
        <v>44196</v>
      </c>
      <c r="G16" s="76">
        <v>44316</v>
      </c>
      <c r="H16" s="84"/>
      <c r="I16" s="240" t="s">
        <v>474</v>
      </c>
      <c r="J16" s="140" t="s">
        <v>488</v>
      </c>
      <c r="K16" s="241" t="s">
        <v>568</v>
      </c>
      <c r="L16" s="76" t="s">
        <v>566</v>
      </c>
      <c r="M16" s="242" t="s">
        <v>579</v>
      </c>
      <c r="N16" s="140" t="s">
        <v>662</v>
      </c>
      <c r="O16" s="140" t="s">
        <v>747</v>
      </c>
      <c r="P16" s="76" t="s">
        <v>566</v>
      </c>
      <c r="Q16" s="236" t="s">
        <v>579</v>
      </c>
      <c r="R16" s="140" t="s">
        <v>1090</v>
      </c>
      <c r="S16" s="39" t="s">
        <v>1340</v>
      </c>
      <c r="T16" s="76" t="s">
        <v>566</v>
      </c>
      <c r="U16" s="236" t="s">
        <v>579</v>
      </c>
    </row>
    <row r="17" spans="2:21" ht="12" thickBot="1" x14ac:dyDescent="0.2">
      <c r="B17" s="77"/>
      <c r="C17" s="77"/>
      <c r="D17" s="85"/>
      <c r="E17" s="86"/>
      <c r="F17" s="87"/>
      <c r="G17" s="1"/>
      <c r="H17" s="88"/>
      <c r="I17" s="89"/>
      <c r="J17" s="88"/>
      <c r="K17" s="88"/>
      <c r="L17" s="79"/>
      <c r="M17" s="88"/>
      <c r="N17" s="88"/>
      <c r="O17" s="88"/>
      <c r="P17" s="79"/>
      <c r="Q17" s="79"/>
      <c r="R17" s="88"/>
      <c r="S17" s="88"/>
      <c r="T17" s="79"/>
      <c r="U17" s="79"/>
    </row>
    <row r="18" spans="2:21" ht="12" thickBot="1" x14ac:dyDescent="0.2">
      <c r="B18" s="90" t="s">
        <v>33</v>
      </c>
      <c r="C18" s="91"/>
      <c r="F18" s="92"/>
    </row>
    <row r="19" spans="2:21" ht="55" customHeight="1" thickBot="1" x14ac:dyDescent="0.2">
      <c r="B19" s="70" t="s">
        <v>8</v>
      </c>
      <c r="C19" s="71" t="s">
        <v>9</v>
      </c>
      <c r="D19" s="72" t="s">
        <v>10</v>
      </c>
      <c r="E19" s="72" t="s">
        <v>11</v>
      </c>
      <c r="F19" s="72" t="s">
        <v>12</v>
      </c>
      <c r="G19" s="72" t="s">
        <v>175</v>
      </c>
      <c r="H19" s="72" t="s">
        <v>13</v>
      </c>
      <c r="I19" s="74" t="s">
        <v>183</v>
      </c>
      <c r="J19" s="119" t="s">
        <v>13</v>
      </c>
      <c r="K19" s="73" t="s">
        <v>466</v>
      </c>
      <c r="L19" s="73" t="s">
        <v>462</v>
      </c>
      <c r="M19" s="74" t="s">
        <v>481</v>
      </c>
      <c r="N19" s="119" t="s">
        <v>646</v>
      </c>
      <c r="O19" s="73" t="s">
        <v>647</v>
      </c>
      <c r="P19" s="73" t="s">
        <v>462</v>
      </c>
      <c r="Q19" s="74" t="s">
        <v>648</v>
      </c>
      <c r="R19" s="73" t="s">
        <v>646</v>
      </c>
      <c r="S19" s="73" t="s">
        <v>647</v>
      </c>
      <c r="T19" s="73" t="s">
        <v>462</v>
      </c>
      <c r="U19" s="73" t="s">
        <v>648</v>
      </c>
    </row>
    <row r="20" spans="2:21" s="96" customFormat="1" ht="95" customHeight="1" x14ac:dyDescent="0.15">
      <c r="B20" s="173" t="s">
        <v>34</v>
      </c>
      <c r="C20" s="38" t="s">
        <v>35</v>
      </c>
      <c r="D20" s="93" t="s">
        <v>36</v>
      </c>
      <c r="E20" s="37">
        <v>43815</v>
      </c>
      <c r="F20" s="37">
        <v>43921</v>
      </c>
      <c r="G20" s="37" t="s">
        <v>37</v>
      </c>
      <c r="H20" s="38" t="s">
        <v>38</v>
      </c>
      <c r="I20" s="108" t="s">
        <v>475</v>
      </c>
      <c r="J20" s="243" t="s">
        <v>47</v>
      </c>
      <c r="K20" s="38"/>
      <c r="L20" s="93"/>
      <c r="M20" s="244" t="s">
        <v>454</v>
      </c>
      <c r="N20" s="243" t="s">
        <v>650</v>
      </c>
      <c r="O20" s="38"/>
      <c r="P20" s="93"/>
      <c r="Q20" s="120"/>
      <c r="R20" s="243" t="s">
        <v>650</v>
      </c>
      <c r="S20" s="38"/>
      <c r="T20" s="93"/>
      <c r="U20" s="120"/>
    </row>
    <row r="21" spans="2:21" s="96" customFormat="1" ht="55" customHeight="1" x14ac:dyDescent="0.15">
      <c r="B21" s="174"/>
      <c r="C21" s="36" t="s">
        <v>39</v>
      </c>
      <c r="D21" s="94" t="s">
        <v>40</v>
      </c>
      <c r="E21" s="29">
        <v>43815</v>
      </c>
      <c r="F21" s="29">
        <v>43981</v>
      </c>
      <c r="G21" s="29" t="s">
        <v>37</v>
      </c>
      <c r="H21" s="36" t="s">
        <v>41</v>
      </c>
      <c r="I21" s="104" t="s">
        <v>476</v>
      </c>
      <c r="J21" s="245" t="s">
        <v>47</v>
      </c>
      <c r="K21" s="36"/>
      <c r="L21" s="94"/>
      <c r="M21" s="246" t="s">
        <v>454</v>
      </c>
      <c r="N21" s="245" t="s">
        <v>650</v>
      </c>
      <c r="O21" s="36"/>
      <c r="P21" s="94"/>
      <c r="Q21" s="121"/>
      <c r="R21" s="245" t="s">
        <v>650</v>
      </c>
      <c r="S21" s="36"/>
      <c r="T21" s="94"/>
      <c r="U21" s="121"/>
    </row>
    <row r="22" spans="2:21" s="96" customFormat="1" ht="94" customHeight="1" x14ac:dyDescent="0.15">
      <c r="B22" s="174"/>
      <c r="C22" s="36" t="s">
        <v>42</v>
      </c>
      <c r="D22" s="94" t="s">
        <v>43</v>
      </c>
      <c r="E22" s="29">
        <v>43891</v>
      </c>
      <c r="F22" s="29">
        <v>44012</v>
      </c>
      <c r="G22" s="29">
        <v>44073</v>
      </c>
      <c r="H22" s="36" t="s">
        <v>179</v>
      </c>
      <c r="I22" s="104" t="s">
        <v>477</v>
      </c>
      <c r="J22" s="105" t="s">
        <v>482</v>
      </c>
      <c r="K22" s="107" t="s">
        <v>495</v>
      </c>
      <c r="L22" s="94" t="s">
        <v>569</v>
      </c>
      <c r="M22" s="246" t="s">
        <v>454</v>
      </c>
      <c r="N22" s="105" t="s">
        <v>649</v>
      </c>
      <c r="O22" s="107"/>
      <c r="P22" s="94"/>
      <c r="Q22" s="121"/>
      <c r="R22" s="105" t="s">
        <v>649</v>
      </c>
      <c r="S22" s="107"/>
      <c r="T22" s="94"/>
      <c r="U22" s="121"/>
    </row>
    <row r="23" spans="2:21" s="96" customFormat="1" ht="68" customHeight="1" x14ac:dyDescent="0.15">
      <c r="B23" s="174"/>
      <c r="C23" s="36" t="s">
        <v>44</v>
      </c>
      <c r="D23" s="94" t="s">
        <v>45</v>
      </c>
      <c r="E23" s="29">
        <v>43952</v>
      </c>
      <c r="F23" s="29">
        <v>44042</v>
      </c>
      <c r="G23" s="29">
        <v>44043</v>
      </c>
      <c r="H23" s="36" t="s">
        <v>188</v>
      </c>
      <c r="I23" s="104" t="s">
        <v>478</v>
      </c>
      <c r="J23" s="245" t="s">
        <v>483</v>
      </c>
      <c r="K23" s="36"/>
      <c r="L23" s="94"/>
      <c r="M23" s="246" t="s">
        <v>454</v>
      </c>
      <c r="N23" s="245" t="s">
        <v>650</v>
      </c>
      <c r="O23" s="36"/>
      <c r="P23" s="94"/>
      <c r="Q23" s="121"/>
      <c r="R23" s="245" t="s">
        <v>650</v>
      </c>
      <c r="S23" s="36"/>
      <c r="T23" s="94"/>
      <c r="U23" s="121"/>
    </row>
    <row r="24" spans="2:21" s="96" customFormat="1" ht="104" customHeight="1" thickBot="1" x14ac:dyDescent="0.2">
      <c r="B24" s="175"/>
      <c r="C24" s="39" t="s">
        <v>46</v>
      </c>
      <c r="D24" s="95" t="s">
        <v>45</v>
      </c>
      <c r="E24" s="30">
        <v>44012</v>
      </c>
      <c r="F24" s="30">
        <v>44196</v>
      </c>
      <c r="G24" s="30">
        <v>44196</v>
      </c>
      <c r="H24" s="39" t="s">
        <v>443</v>
      </c>
      <c r="I24" s="109" t="s">
        <v>479</v>
      </c>
      <c r="J24" s="106" t="s">
        <v>484</v>
      </c>
      <c r="K24" s="39"/>
      <c r="L24" s="95"/>
      <c r="M24" s="247" t="s">
        <v>454</v>
      </c>
      <c r="N24" s="106" t="s">
        <v>650</v>
      </c>
      <c r="O24" s="39"/>
      <c r="P24" s="95"/>
      <c r="Q24" s="136"/>
      <c r="R24" s="106" t="s">
        <v>650</v>
      </c>
      <c r="S24" s="39"/>
      <c r="T24" s="95"/>
      <c r="U24" s="136"/>
    </row>
    <row r="25" spans="2:21" x14ac:dyDescent="0.15">
      <c r="B25" s="96"/>
      <c r="C25" s="96"/>
      <c r="D25" s="96"/>
      <c r="E25" s="92"/>
      <c r="F25" s="92"/>
      <c r="G25" s="92"/>
      <c r="H25" s="96"/>
      <c r="I25" s="96"/>
      <c r="J25" s="96"/>
      <c r="K25" s="96"/>
      <c r="L25" s="99"/>
      <c r="M25" s="96"/>
      <c r="N25" s="96"/>
      <c r="O25" s="96"/>
      <c r="P25" s="99"/>
      <c r="Q25" s="99"/>
      <c r="R25" s="96"/>
      <c r="S25" s="96"/>
      <c r="T25" s="99"/>
      <c r="U25" s="99"/>
    </row>
    <row r="26" spans="2:21" x14ac:dyDescent="0.15">
      <c r="B26" s="96"/>
      <c r="C26" s="96"/>
      <c r="D26" s="96"/>
      <c r="E26" s="92"/>
      <c r="F26" s="92"/>
      <c r="G26" s="92"/>
      <c r="H26" s="96"/>
      <c r="I26" s="96"/>
      <c r="J26" s="96"/>
      <c r="K26" s="96"/>
      <c r="L26" s="99"/>
      <c r="M26" s="96"/>
      <c r="N26" s="96"/>
      <c r="O26" s="96"/>
      <c r="P26" s="99"/>
      <c r="Q26" s="99"/>
      <c r="R26" s="96"/>
      <c r="S26" s="96"/>
      <c r="T26" s="99"/>
      <c r="U26" s="99"/>
    </row>
    <row r="27" spans="2:21" x14ac:dyDescent="0.15">
      <c r="B27" s="96"/>
      <c r="C27" s="96"/>
      <c r="D27" s="96"/>
      <c r="E27" s="92"/>
      <c r="F27" s="92"/>
      <c r="G27" s="92"/>
      <c r="H27" s="96"/>
      <c r="I27" s="96"/>
      <c r="J27" s="96"/>
      <c r="K27" s="96"/>
      <c r="L27" s="99"/>
      <c r="M27" s="96"/>
      <c r="N27" s="96"/>
      <c r="O27" s="96"/>
      <c r="P27" s="99"/>
      <c r="Q27" s="99"/>
      <c r="R27" s="96"/>
      <c r="S27" s="96"/>
      <c r="T27" s="99"/>
      <c r="U27" s="99"/>
    </row>
    <row r="28" spans="2:21" x14ac:dyDescent="0.15">
      <c r="B28" s="96"/>
      <c r="C28" s="96"/>
      <c r="D28" s="96"/>
      <c r="E28" s="92"/>
      <c r="F28" s="92"/>
      <c r="G28" s="92"/>
      <c r="H28" s="96"/>
      <c r="I28" s="96"/>
      <c r="J28" s="96"/>
      <c r="K28" s="96"/>
      <c r="L28" s="99"/>
      <c r="M28" s="96"/>
      <c r="N28" s="96"/>
      <c r="O28" s="96"/>
      <c r="P28" s="99"/>
      <c r="Q28" s="99"/>
      <c r="R28" s="96"/>
      <c r="S28" s="96"/>
      <c r="T28" s="99"/>
      <c r="U28" s="99"/>
    </row>
    <row r="29" spans="2:21" x14ac:dyDescent="0.15">
      <c r="B29" s="96"/>
      <c r="C29" s="96"/>
      <c r="D29" s="96"/>
      <c r="E29" s="92"/>
      <c r="F29" s="92"/>
      <c r="G29" s="92"/>
      <c r="H29" s="96"/>
      <c r="I29" s="96"/>
      <c r="J29" s="96"/>
      <c r="K29" s="96"/>
      <c r="L29" s="99"/>
      <c r="M29" s="96"/>
      <c r="N29" s="96"/>
      <c r="O29" s="96"/>
      <c r="P29" s="99"/>
      <c r="Q29" s="99"/>
      <c r="R29" s="96"/>
      <c r="S29" s="96"/>
      <c r="T29" s="99"/>
      <c r="U29" s="99"/>
    </row>
    <row r="30" spans="2:21" x14ac:dyDescent="0.15">
      <c r="B30" s="96"/>
      <c r="C30" s="96"/>
      <c r="D30" s="96"/>
      <c r="E30" s="92"/>
      <c r="F30" s="92"/>
      <c r="G30" s="92"/>
      <c r="H30" s="96"/>
      <c r="I30" s="96"/>
      <c r="J30" s="96"/>
      <c r="K30" s="96"/>
      <c r="L30" s="99"/>
      <c r="M30" s="96"/>
      <c r="N30" s="96"/>
      <c r="O30" s="96"/>
      <c r="P30" s="99"/>
      <c r="Q30" s="99"/>
      <c r="R30" s="96"/>
      <c r="S30" s="96"/>
      <c r="T30" s="99"/>
      <c r="U30" s="99"/>
    </row>
    <row r="31" spans="2:21" x14ac:dyDescent="0.15">
      <c r="B31" s="96"/>
      <c r="C31" s="96"/>
      <c r="D31" s="96"/>
      <c r="E31" s="92"/>
      <c r="F31" s="92"/>
      <c r="G31" s="92"/>
      <c r="H31" s="96"/>
      <c r="I31" s="96"/>
      <c r="J31" s="96"/>
      <c r="K31" s="96"/>
      <c r="L31" s="99"/>
      <c r="M31" s="96"/>
      <c r="N31" s="96"/>
      <c r="O31" s="96"/>
      <c r="P31" s="99"/>
      <c r="Q31" s="99"/>
      <c r="R31" s="96"/>
      <c r="S31" s="96"/>
      <c r="T31" s="99"/>
      <c r="U31" s="99"/>
    </row>
  </sheetData>
  <customSheetViews>
    <customSheetView guid="{6AFCAC8B-A841-4A88-AE27-7E0BC6788F79}" scale="88" hiddenColumns="1" topLeftCell="A3">
      <pane xSplit="3" ySplit="2" topLeftCell="I5" activePane="bottomRight" state="frozen"/>
      <selection pane="bottomRight" activeCell="P12" sqref="P12"/>
      <pageMargins left="0.7" right="0.7" top="0.75" bottom="0.75" header="0.3" footer="0.3"/>
      <pageSetup orientation="portrait"/>
    </customSheetView>
    <customSheetView guid="{01E592A0-6765-4A2C-9A33-F0516A058E01}" scale="88" hiddenColumns="1" topLeftCell="A3">
      <pane xSplit="3" ySplit="2" topLeftCell="I21" activePane="bottomRight" state="frozen"/>
      <selection pane="bottomRight" activeCell="L28" sqref="L28"/>
      <pageMargins left="0.7" right="0.7" top="0.75" bottom="0.75" header="0.3" footer="0.3"/>
      <pageSetup orientation="portrait"/>
    </customSheetView>
    <customSheetView guid="{8D1CCCD6-6755-4690-93A6-760A3802FA42}" scale="88" hiddenColumns="1" topLeftCell="A3">
      <pane xSplit="3" ySplit="2" topLeftCell="I7" activePane="bottomRight" state="frozen"/>
      <selection pane="bottomRight" activeCell="P12" sqref="P12"/>
      <pageMargins left="0.7" right="0.7" top="0.75" bottom="0.75" header="0.3" footer="0.3"/>
      <pageSetup orientation="portrait"/>
    </customSheetView>
    <customSheetView guid="{9711534B-D645-9241-9619-603EC52A61D7}" scale="88" hiddenColumns="1" topLeftCell="A3">
      <pane xSplit="3" ySplit="2" topLeftCell="D5" activePane="bottomRight" state="frozen"/>
      <selection pane="bottomRight" activeCell="D6" sqref="D6"/>
      <pageMargins left="0.7" right="0.7" top="0.75" bottom="0.75" header="0.3" footer="0.3"/>
      <pageSetup orientation="portrait"/>
    </customSheetView>
    <customSheetView guid="{290A9179-4646-4C4A-976D-424A9FED2221}" scale="88" hiddenColumns="1" topLeftCell="A3">
      <pane xSplit="3" ySplit="2" topLeftCell="I21" activePane="bottomRight" state="frozen"/>
      <selection pane="bottomRight" activeCell="J22" sqref="J22"/>
      <pageMargins left="0.7" right="0.7" top="0.75" bottom="0.75" header="0.3" footer="0.3"/>
      <pageSetup orientation="portrait"/>
    </customSheetView>
  </customSheetViews>
  <mergeCells count="3">
    <mergeCell ref="B5:B9"/>
    <mergeCell ref="B13:B16"/>
    <mergeCell ref="B20:B24"/>
  </mergeCells>
  <dataValidations count="1">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3:J16 J5:J9 J20:J21 J23:J24 N5:N9 N23:N24 N20:N21 N13:N16 R5:R9 R23:R24 R20:R21 R13:R16" xr:uid="{00000000-0002-0000-0100-000000000000}">
      <formula1>0</formula1>
      <formula2>390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BY12"/>
  <sheetViews>
    <sheetView zoomScale="80" zoomScaleNormal="80" workbookViewId="0">
      <pane ySplit="4" topLeftCell="A5" activePane="bottomLeft" state="frozen"/>
      <selection pane="bottomLeft" activeCell="I5" sqref="I5"/>
    </sheetView>
  </sheetViews>
  <sheetFormatPr baseColWidth="10" defaultRowHeight="15" x14ac:dyDescent="0.2"/>
  <cols>
    <col min="1" max="1" width="4.5" customWidth="1"/>
    <col min="2" max="2" width="5.33203125" customWidth="1"/>
    <col min="3" max="3" width="13.1640625" customWidth="1"/>
    <col min="4" max="4" width="11.6640625" customWidth="1"/>
    <col min="5" max="5" width="14.1640625" customWidth="1"/>
    <col min="6" max="6" width="10.5" customWidth="1"/>
    <col min="7" max="8" width="14.1640625" customWidth="1"/>
    <col min="9" max="9" width="22.1640625" customWidth="1"/>
    <col min="10" max="11" width="14.1640625" customWidth="1"/>
    <col min="12" max="12" width="0.1640625" customWidth="1"/>
    <col min="13" max="16" width="14.1640625" customWidth="1"/>
    <col min="17" max="17" width="43.1640625" customWidth="1"/>
    <col min="18" max="18" width="34.1640625" customWidth="1"/>
    <col min="19" max="19" width="21.1640625" customWidth="1"/>
    <col min="20" max="20" width="22.83203125" customWidth="1"/>
    <col min="21" max="21" width="36.5" customWidth="1"/>
    <col min="22" max="22" width="14.83203125" customWidth="1"/>
    <col min="23" max="23" width="24.5" customWidth="1"/>
    <col min="24" max="24" width="34" customWidth="1"/>
    <col min="25" max="25" width="41.33203125" customWidth="1"/>
    <col min="26" max="26" width="14.83203125" customWidth="1"/>
    <col min="27" max="27" width="24.5" customWidth="1"/>
    <col min="28" max="28" width="34" customWidth="1"/>
    <col min="29" max="29" width="44.83203125" customWidth="1"/>
    <col min="30" max="30" width="14.83203125" customWidth="1"/>
    <col min="31" max="31" width="24.5" customWidth="1"/>
  </cols>
  <sheetData>
    <row r="1" spans="1:77" ht="8.5" customHeight="1" x14ac:dyDescent="0.2"/>
    <row r="2" spans="1:77" ht="37.75" customHeight="1" x14ac:dyDescent="0.2">
      <c r="A2" s="12" t="s">
        <v>48</v>
      </c>
      <c r="B2" s="176" t="s">
        <v>49</v>
      </c>
      <c r="C2" s="177"/>
      <c r="D2" s="177"/>
      <c r="E2" s="177"/>
      <c r="F2" s="177"/>
      <c r="G2" s="177"/>
      <c r="H2" s="177"/>
      <c r="I2" s="177"/>
      <c r="J2" s="177"/>
      <c r="K2" s="177"/>
      <c r="L2" s="177"/>
      <c r="M2" s="177"/>
      <c r="N2" s="177"/>
      <c r="O2" s="177"/>
      <c r="P2" s="177"/>
      <c r="Q2" s="177"/>
      <c r="R2" s="15"/>
      <c r="S2" s="15"/>
      <c r="T2" s="56"/>
      <c r="U2" s="62"/>
      <c r="V2" s="62"/>
      <c r="W2" s="62"/>
      <c r="X2" s="117"/>
      <c r="Y2" s="117"/>
      <c r="Z2" s="117"/>
      <c r="AA2" s="117"/>
      <c r="AB2" s="151"/>
      <c r="AC2" s="151"/>
      <c r="AD2" s="151"/>
      <c r="AE2" s="151"/>
    </row>
    <row r="3" spans="1:77" ht="37.75" customHeight="1" x14ac:dyDescent="0.2">
      <c r="B3" s="15"/>
      <c r="C3" s="16">
        <v>2</v>
      </c>
      <c r="D3" s="16">
        <v>3</v>
      </c>
      <c r="E3" s="16">
        <v>4</v>
      </c>
      <c r="F3" s="16">
        <v>8</v>
      </c>
      <c r="G3" s="16">
        <v>12</v>
      </c>
      <c r="H3" s="16">
        <v>16</v>
      </c>
      <c r="I3" s="16">
        <v>20</v>
      </c>
      <c r="J3" s="16">
        <v>24</v>
      </c>
      <c r="K3" s="16">
        <v>28</v>
      </c>
      <c r="L3" s="16">
        <v>31</v>
      </c>
      <c r="M3" s="16">
        <v>32</v>
      </c>
      <c r="N3" s="16">
        <v>36</v>
      </c>
      <c r="O3" s="16">
        <v>40</v>
      </c>
      <c r="P3" s="16">
        <v>44</v>
      </c>
      <c r="Q3" s="16">
        <v>48</v>
      </c>
      <c r="R3" s="15"/>
      <c r="S3" s="15"/>
      <c r="T3" s="56"/>
      <c r="U3" s="62"/>
      <c r="V3" s="62"/>
      <c r="W3" s="62"/>
      <c r="X3" s="117"/>
      <c r="Y3" s="117"/>
      <c r="Z3" s="117"/>
      <c r="AA3" s="117"/>
      <c r="AB3" s="151"/>
      <c r="AC3" s="151"/>
      <c r="AD3" s="151"/>
      <c r="AE3" s="151"/>
    </row>
    <row r="4" spans="1:77" s="4" customFormat="1" ht="37.75" customHeight="1" x14ac:dyDescent="0.2">
      <c r="B4" s="17"/>
      <c r="C4" s="18" t="s">
        <v>50</v>
      </c>
      <c r="D4" s="18" t="s">
        <v>51</v>
      </c>
      <c r="E4" s="18" t="s">
        <v>52</v>
      </c>
      <c r="F4" s="5" t="s">
        <v>53</v>
      </c>
      <c r="G4" s="5" t="s">
        <v>54</v>
      </c>
      <c r="H4" s="5" t="s">
        <v>0</v>
      </c>
      <c r="I4" s="5" t="s">
        <v>55</v>
      </c>
      <c r="J4" s="5" t="s">
        <v>56</v>
      </c>
      <c r="K4" s="5" t="s">
        <v>57</v>
      </c>
      <c r="L4" s="5" t="s">
        <v>58</v>
      </c>
      <c r="M4" s="5" t="s">
        <v>59</v>
      </c>
      <c r="N4" s="5" t="s">
        <v>60</v>
      </c>
      <c r="O4" s="5" t="s">
        <v>61</v>
      </c>
      <c r="P4" s="5" t="s">
        <v>62</v>
      </c>
      <c r="Q4" s="5" t="s">
        <v>63</v>
      </c>
      <c r="R4" s="58" t="s">
        <v>181</v>
      </c>
      <c r="S4" s="58" t="s">
        <v>182</v>
      </c>
      <c r="T4" s="58" t="s">
        <v>451</v>
      </c>
      <c r="U4" s="58" t="s">
        <v>480</v>
      </c>
      <c r="V4" s="58" t="s">
        <v>462</v>
      </c>
      <c r="W4" s="58" t="s">
        <v>651</v>
      </c>
      <c r="X4" s="58" t="s">
        <v>646</v>
      </c>
      <c r="Y4" s="58" t="s">
        <v>652</v>
      </c>
      <c r="Z4" s="58" t="s">
        <v>462</v>
      </c>
      <c r="AA4" s="58" t="s">
        <v>653</v>
      </c>
      <c r="AB4" s="58" t="s">
        <v>1053</v>
      </c>
      <c r="AC4" s="58" t="s">
        <v>1057</v>
      </c>
      <c r="AD4" s="58" t="s">
        <v>462</v>
      </c>
      <c r="AE4" s="58" t="s">
        <v>1059</v>
      </c>
    </row>
    <row r="5" spans="1:77" s="8" customFormat="1" ht="341" customHeight="1" x14ac:dyDescent="0.2">
      <c r="A5" s="13">
        <v>1</v>
      </c>
      <c r="B5" s="19" t="s">
        <v>64</v>
      </c>
      <c r="C5" s="20" t="s">
        <v>65</v>
      </c>
      <c r="D5" s="20" t="s">
        <v>66</v>
      </c>
      <c r="E5" s="21" t="s">
        <v>67</v>
      </c>
      <c r="F5" s="6" t="s">
        <v>68</v>
      </c>
      <c r="G5" s="7" t="s">
        <v>69</v>
      </c>
      <c r="H5" s="7" t="s">
        <v>70</v>
      </c>
      <c r="I5" s="144" t="s">
        <v>71</v>
      </c>
      <c r="J5" s="7" t="s">
        <v>72</v>
      </c>
      <c r="K5" s="248" t="s">
        <v>73</v>
      </c>
      <c r="L5" s="6">
        <v>1</v>
      </c>
      <c r="M5" s="9">
        <v>43837</v>
      </c>
      <c r="N5" s="9">
        <v>44196</v>
      </c>
      <c r="O5" s="249">
        <v>52</v>
      </c>
      <c r="P5" s="249"/>
      <c r="Q5" s="144" t="s">
        <v>180</v>
      </c>
      <c r="R5" s="110" t="s">
        <v>74</v>
      </c>
      <c r="S5" s="7" t="s">
        <v>20</v>
      </c>
      <c r="T5" s="110" t="s">
        <v>494</v>
      </c>
      <c r="U5" s="110" t="s">
        <v>570</v>
      </c>
      <c r="V5" s="110" t="s">
        <v>465</v>
      </c>
      <c r="W5" s="7" t="s">
        <v>580</v>
      </c>
      <c r="X5" s="110" t="s">
        <v>671</v>
      </c>
      <c r="Y5" s="250" t="s">
        <v>697</v>
      </c>
      <c r="Z5" s="110" t="s">
        <v>465</v>
      </c>
      <c r="AA5" s="7" t="s">
        <v>580</v>
      </c>
      <c r="AB5" s="110" t="s">
        <v>1091</v>
      </c>
      <c r="AC5" s="250" t="s">
        <v>1336</v>
      </c>
      <c r="AD5" s="110" t="s">
        <v>465</v>
      </c>
      <c r="AE5" s="7" t="s">
        <v>580</v>
      </c>
    </row>
    <row r="6" spans="1:77" s="8" customFormat="1" ht="97.5" customHeight="1" x14ac:dyDescent="0.2">
      <c r="A6" s="13">
        <v>2</v>
      </c>
      <c r="B6" s="19" t="s">
        <v>75</v>
      </c>
      <c r="C6" s="20" t="s">
        <v>65</v>
      </c>
      <c r="D6" s="20"/>
      <c r="E6" s="21" t="s">
        <v>67</v>
      </c>
      <c r="F6" s="6" t="s">
        <v>76</v>
      </c>
      <c r="G6" s="7" t="s">
        <v>77</v>
      </c>
      <c r="H6" s="7" t="s">
        <v>78</v>
      </c>
      <c r="I6" s="144" t="s">
        <v>79</v>
      </c>
      <c r="J6" s="7" t="s">
        <v>80</v>
      </c>
      <c r="K6" s="251" t="s">
        <v>81</v>
      </c>
      <c r="L6" s="6">
        <v>1</v>
      </c>
      <c r="M6" s="9">
        <v>43862</v>
      </c>
      <c r="N6" s="9">
        <v>43921</v>
      </c>
      <c r="O6" s="6">
        <v>8</v>
      </c>
      <c r="P6" s="249">
        <v>1</v>
      </c>
      <c r="Q6" s="144" t="s">
        <v>82</v>
      </c>
      <c r="R6" s="110" t="s">
        <v>445</v>
      </c>
      <c r="S6" s="7" t="s">
        <v>47</v>
      </c>
      <c r="T6" s="110"/>
      <c r="U6" s="110"/>
      <c r="V6" s="110"/>
      <c r="W6" s="110"/>
      <c r="X6" s="110" t="s">
        <v>650</v>
      </c>
      <c r="Y6" s="110"/>
      <c r="Z6" s="110"/>
      <c r="AA6" s="110"/>
      <c r="AB6" s="110" t="s">
        <v>650</v>
      </c>
      <c r="AC6" s="110"/>
      <c r="AD6" s="110"/>
      <c r="AE6" s="110"/>
    </row>
    <row r="7" spans="1:77" s="8" customFormat="1" ht="121" customHeight="1" x14ac:dyDescent="0.2">
      <c r="A7" s="13">
        <v>3</v>
      </c>
      <c r="B7" s="19" t="s">
        <v>83</v>
      </c>
      <c r="C7" s="20" t="s">
        <v>65</v>
      </c>
      <c r="D7" s="20"/>
      <c r="E7" s="21" t="s">
        <v>67</v>
      </c>
      <c r="F7" s="6" t="s">
        <v>84</v>
      </c>
      <c r="G7" s="7" t="s">
        <v>85</v>
      </c>
      <c r="H7" s="7" t="s">
        <v>86</v>
      </c>
      <c r="I7" s="144" t="s">
        <v>1</v>
      </c>
      <c r="J7" s="7" t="s">
        <v>2</v>
      </c>
      <c r="K7" s="7" t="s">
        <v>3</v>
      </c>
      <c r="L7" s="6">
        <v>1</v>
      </c>
      <c r="M7" s="9">
        <v>43862</v>
      </c>
      <c r="N7" s="9">
        <v>44196</v>
      </c>
      <c r="O7" s="6">
        <v>48</v>
      </c>
      <c r="P7" s="6"/>
      <c r="Q7" s="144" t="s">
        <v>87</v>
      </c>
      <c r="R7" s="110" t="s">
        <v>88</v>
      </c>
      <c r="S7" s="7" t="s">
        <v>89</v>
      </c>
      <c r="T7" s="110"/>
      <c r="U7" s="110"/>
      <c r="V7" s="110"/>
      <c r="W7" s="110"/>
      <c r="X7" s="110" t="s">
        <v>650</v>
      </c>
      <c r="Y7" s="110"/>
      <c r="Z7" s="110"/>
      <c r="AA7" s="110"/>
      <c r="AB7" s="110" t="s">
        <v>650</v>
      </c>
      <c r="AC7" s="110"/>
      <c r="AD7" s="110"/>
      <c r="AE7" s="1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8" spans="1:77" s="8" customFormat="1" ht="165" customHeight="1" x14ac:dyDescent="0.2">
      <c r="A8" s="14">
        <v>3</v>
      </c>
      <c r="B8" s="19" t="s">
        <v>83</v>
      </c>
      <c r="C8" s="20" t="s">
        <v>65</v>
      </c>
      <c r="D8" s="20"/>
      <c r="E8" s="21" t="s">
        <v>67</v>
      </c>
      <c r="F8" s="6" t="s">
        <v>84</v>
      </c>
      <c r="G8" s="7" t="s">
        <v>85</v>
      </c>
      <c r="H8" s="7" t="s">
        <v>86</v>
      </c>
      <c r="I8" s="144" t="s">
        <v>1</v>
      </c>
      <c r="J8" s="7" t="s">
        <v>4</v>
      </c>
      <c r="K8" s="7" t="s">
        <v>5</v>
      </c>
      <c r="L8" s="6">
        <v>2</v>
      </c>
      <c r="M8" s="9">
        <v>43862</v>
      </c>
      <c r="N8" s="9">
        <v>44196</v>
      </c>
      <c r="O8" s="6">
        <v>48</v>
      </c>
      <c r="P8" s="6"/>
      <c r="Q8" s="144" t="s">
        <v>90</v>
      </c>
      <c r="R8" s="110" t="s">
        <v>91</v>
      </c>
      <c r="S8" s="7" t="s">
        <v>89</v>
      </c>
      <c r="T8" s="110"/>
      <c r="U8" s="110"/>
      <c r="V8" s="110"/>
      <c r="W8" s="110"/>
      <c r="X8" s="110" t="s">
        <v>650</v>
      </c>
      <c r="Y8" s="110"/>
      <c r="Z8" s="110"/>
      <c r="AA8" s="110"/>
      <c r="AB8" s="110" t="s">
        <v>650</v>
      </c>
      <c r="AC8" s="110"/>
      <c r="AD8" s="110"/>
      <c r="AE8" s="110"/>
    </row>
    <row r="9" spans="1:77" s="8" customFormat="1" ht="132" customHeight="1" x14ac:dyDescent="0.2">
      <c r="A9" s="14">
        <v>3</v>
      </c>
      <c r="B9" s="19" t="s">
        <v>83</v>
      </c>
      <c r="C9" s="20" t="s">
        <v>65</v>
      </c>
      <c r="D9" s="20"/>
      <c r="E9" s="21" t="s">
        <v>67</v>
      </c>
      <c r="F9" s="6" t="s">
        <v>84</v>
      </c>
      <c r="G9" s="7" t="s">
        <v>85</v>
      </c>
      <c r="H9" s="7" t="s">
        <v>86</v>
      </c>
      <c r="I9" s="144" t="s">
        <v>1</v>
      </c>
      <c r="J9" s="7" t="s">
        <v>6</v>
      </c>
      <c r="K9" s="7" t="s">
        <v>7</v>
      </c>
      <c r="L9" s="6">
        <v>3</v>
      </c>
      <c r="M9" s="9">
        <v>43862</v>
      </c>
      <c r="N9" s="9">
        <v>44196</v>
      </c>
      <c r="O9" s="6">
        <v>48</v>
      </c>
      <c r="P9" s="6"/>
      <c r="Q9" s="144" t="s">
        <v>410</v>
      </c>
      <c r="R9" s="110" t="s">
        <v>444</v>
      </c>
      <c r="S9" s="7" t="s">
        <v>47</v>
      </c>
      <c r="T9" s="110"/>
      <c r="U9" s="110"/>
      <c r="V9" s="110"/>
      <c r="W9" s="110"/>
      <c r="X9" s="110" t="s">
        <v>650</v>
      </c>
      <c r="Y9" s="110"/>
      <c r="Z9" s="110"/>
      <c r="AA9" s="110"/>
      <c r="AB9" s="110" t="s">
        <v>650</v>
      </c>
      <c r="AC9" s="110"/>
      <c r="AD9" s="110"/>
      <c r="AE9" s="110"/>
    </row>
    <row r="10" spans="1:77" s="11" customFormat="1" x14ac:dyDescent="0.2"/>
    <row r="11" spans="1:77" s="11" customFormat="1" x14ac:dyDescent="0.2"/>
    <row r="12" spans="1:77" s="11" customFormat="1" x14ac:dyDescent="0.2"/>
  </sheetData>
  <autoFilter ref="A4:BY9" xr:uid="{00000000-0009-0000-0000-000002000000}"/>
  <customSheetViews>
    <customSheetView guid="{6AFCAC8B-A841-4A88-AE27-7E0BC6788F79}"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 guid="{01E592A0-6765-4A2C-9A33-F0516A058E01}" scale="85" hiddenColumns="1" topLeftCell="R1">
      <pane ySplit="4" topLeftCell="A5" activePane="bottomLeft" state="frozen"/>
      <selection pane="bottomLeft" activeCell="R4" sqref="A4:XFD4"/>
      <pageMargins left="0.7" right="0.7" top="0.75" bottom="0.75" header="0.3" footer="0.3"/>
      <pageSetup paperSize="9" orientation="portrait" horizontalDpi="0" verticalDpi="0"/>
    </customSheetView>
    <customSheetView guid="{8D1CCCD6-6755-4690-93A6-760A3802FA42}"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 guid="{9711534B-D645-9241-9619-603EC52A61D7}" scale="85" hiddenColumns="1">
      <pane ySplit="4" topLeftCell="A5" activePane="bottomLeft" state="frozen"/>
      <selection pane="bottomLeft" activeCell="V5" sqref="V5"/>
      <pageMargins left="0.7" right="0.7" top="0.75" bottom="0.75" header="0.3" footer="0.3"/>
      <pageSetup paperSize="9" orientation="portrait" horizontalDpi="0" verticalDpi="0"/>
    </customSheetView>
    <customSheetView guid="{290A9179-4646-4C4A-976D-424A9FED2221}" scale="85" showAutoFilter="1" hiddenColumns="1" topLeftCell="R1">
      <pane ySplit="4" topLeftCell="A5" activePane="bottomLeft" state="frozen"/>
      <selection pane="bottomLeft" activeCell="V5" sqref="V5"/>
      <pageMargins left="0.7" right="0.7" top="0.75" bottom="0.75" header="0.3" footer="0.3"/>
      <pageSetup paperSize="9" orientation="portrait" horizontalDpi="0" verticalDpi="0"/>
      <autoFilter ref="A4:BY9" xr:uid="{8CFBEEDE-9F82-1A4F-B9F5-5F092E01400F}"/>
    </customSheetView>
  </customSheetViews>
  <mergeCells count="1">
    <mergeCell ref="B2:Q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D16"/>
  <sheetViews>
    <sheetView tabSelected="1" zoomScaleNormal="100" workbookViewId="0">
      <pane ySplit="11" topLeftCell="A12" activePane="bottomLeft" state="frozen"/>
      <selection pane="bottomLeft" activeCell="A12" sqref="A12:XFD16"/>
    </sheetView>
  </sheetViews>
  <sheetFormatPr baseColWidth="10" defaultRowHeight="15" x14ac:dyDescent="0.2"/>
  <cols>
    <col min="2" max="2" width="16.1640625" customWidth="1"/>
    <col min="5" max="5" width="45.6640625" customWidth="1"/>
    <col min="6" max="6" width="20.5" customWidth="1"/>
    <col min="7" max="7" width="27.5" customWidth="1"/>
    <col min="10" max="10" width="22.5" customWidth="1"/>
    <col min="14" max="14" width="14.5" customWidth="1"/>
    <col min="16" max="16" width="17" customWidth="1"/>
    <col min="17" max="17" width="42.1640625" hidden="1" customWidth="1"/>
    <col min="18" max="18" width="25.1640625" hidden="1" customWidth="1"/>
    <col min="19" max="19" width="33.5" hidden="1" customWidth="1"/>
    <col min="20" max="20" width="36.1640625" hidden="1" customWidth="1"/>
    <col min="21" max="21" width="16.6640625" style="118" hidden="1" customWidth="1"/>
    <col min="22" max="22" width="17.1640625" hidden="1" customWidth="1"/>
    <col min="23" max="23" width="44.5" customWidth="1"/>
    <col min="24" max="24" width="39.6640625" customWidth="1"/>
    <col min="25" max="25" width="21" style="118" customWidth="1"/>
    <col min="26" max="26" width="17.5" customWidth="1"/>
    <col min="27" max="27" width="44.5" customWidth="1"/>
    <col min="28" max="28" width="39.6640625" customWidth="1"/>
    <col min="29" max="29" width="21" style="118" customWidth="1"/>
    <col min="30" max="30" width="17.5" customWidth="1"/>
  </cols>
  <sheetData>
    <row r="1" spans="1:30" ht="16" thickBot="1" x14ac:dyDescent="0.25">
      <c r="A1" s="22"/>
      <c r="B1" s="22"/>
      <c r="C1" s="23"/>
      <c r="D1" s="22"/>
      <c r="E1" s="22"/>
      <c r="F1" s="22"/>
      <c r="G1" s="24"/>
      <c r="H1" s="24"/>
      <c r="I1" s="24"/>
      <c r="J1" s="24"/>
      <c r="K1" s="24"/>
      <c r="L1" s="24"/>
      <c r="M1" s="24"/>
      <c r="N1" s="24"/>
      <c r="O1" s="24"/>
      <c r="P1" s="24"/>
    </row>
    <row r="2" spans="1:30" ht="16" thickBot="1" x14ac:dyDescent="0.25">
      <c r="A2" s="190"/>
      <c r="B2" s="190"/>
      <c r="C2" s="193" t="s">
        <v>93</v>
      </c>
      <c r="D2" s="194"/>
      <c r="E2" s="194"/>
      <c r="F2" s="194"/>
      <c r="G2" s="194"/>
      <c r="H2" s="194"/>
      <c r="I2" s="194"/>
      <c r="J2" s="194"/>
      <c r="K2" s="194"/>
      <c r="L2" s="194"/>
      <c r="M2" s="194"/>
      <c r="N2" s="199" t="s">
        <v>94</v>
      </c>
      <c r="O2" s="199"/>
      <c r="P2" s="25" t="s">
        <v>95</v>
      </c>
    </row>
    <row r="3" spans="1:30" ht="16" thickBot="1" x14ac:dyDescent="0.25">
      <c r="A3" s="191"/>
      <c r="B3" s="191"/>
      <c r="C3" s="195"/>
      <c r="D3" s="196"/>
      <c r="E3" s="196"/>
      <c r="F3" s="196"/>
      <c r="G3" s="196"/>
      <c r="H3" s="196"/>
      <c r="I3" s="196"/>
      <c r="J3" s="196"/>
      <c r="K3" s="196"/>
      <c r="L3" s="196"/>
      <c r="M3" s="196"/>
      <c r="N3" s="199" t="s">
        <v>96</v>
      </c>
      <c r="O3" s="199"/>
      <c r="P3" s="26">
        <v>1</v>
      </c>
    </row>
    <row r="4" spans="1:30" ht="16" thickBot="1" x14ac:dyDescent="0.25">
      <c r="A4" s="192"/>
      <c r="B4" s="192"/>
      <c r="C4" s="197"/>
      <c r="D4" s="198"/>
      <c r="E4" s="198"/>
      <c r="F4" s="198"/>
      <c r="G4" s="198"/>
      <c r="H4" s="198"/>
      <c r="I4" s="198"/>
      <c r="J4" s="198"/>
      <c r="K4" s="198"/>
      <c r="L4" s="198"/>
      <c r="M4" s="198"/>
      <c r="N4" s="200" t="s">
        <v>97</v>
      </c>
      <c r="O4" s="200"/>
      <c r="P4" s="27">
        <v>43621</v>
      </c>
    </row>
    <row r="5" spans="1:30" x14ac:dyDescent="0.2">
      <c r="A5" s="187" t="s">
        <v>98</v>
      </c>
      <c r="B5" s="188"/>
      <c r="C5" s="188"/>
      <c r="D5" s="188"/>
      <c r="E5" s="188"/>
      <c r="F5" s="188"/>
      <c r="G5" s="188"/>
      <c r="H5" s="188"/>
      <c r="I5" s="188"/>
      <c r="J5" s="188"/>
      <c r="K5" s="188"/>
      <c r="L5" s="188"/>
      <c r="M5" s="188"/>
      <c r="N5" s="188"/>
      <c r="O5" s="188"/>
      <c r="P5" s="189"/>
    </row>
    <row r="6" spans="1:30" x14ac:dyDescent="0.2">
      <c r="A6" s="201" t="s">
        <v>99</v>
      </c>
      <c r="B6" s="202"/>
      <c r="C6" s="202"/>
      <c r="D6" s="202"/>
      <c r="E6" s="202"/>
      <c r="F6" s="202"/>
      <c r="G6" s="202"/>
      <c r="H6" s="202"/>
      <c r="I6" s="202"/>
      <c r="J6" s="202"/>
      <c r="K6" s="202"/>
      <c r="L6" s="202"/>
      <c r="M6" s="202"/>
      <c r="N6" s="202"/>
      <c r="O6" s="202"/>
      <c r="P6" s="203"/>
    </row>
    <row r="7" spans="1:30" ht="16" thickBot="1" x14ac:dyDescent="0.25">
      <c r="A7" s="201" t="s">
        <v>100</v>
      </c>
      <c r="B7" s="202"/>
      <c r="C7" s="202"/>
      <c r="D7" s="202"/>
      <c r="E7" s="202"/>
      <c r="F7" s="202"/>
      <c r="G7" s="202"/>
      <c r="H7" s="202"/>
      <c r="I7" s="202"/>
      <c r="J7" s="202"/>
      <c r="K7" s="202"/>
      <c r="L7" s="202"/>
      <c r="M7" s="202"/>
      <c r="N7" s="202"/>
      <c r="O7" s="202"/>
      <c r="P7" s="203"/>
    </row>
    <row r="8" spans="1:30" ht="16" thickBot="1" x14ac:dyDescent="0.25">
      <c r="A8" s="204" t="s">
        <v>101</v>
      </c>
      <c r="B8" s="205"/>
      <c r="C8" s="206"/>
      <c r="D8" s="206"/>
      <c r="E8" s="207"/>
      <c r="F8" s="208" t="s">
        <v>102</v>
      </c>
      <c r="G8" s="209"/>
      <c r="H8" s="209"/>
      <c r="I8" s="209"/>
      <c r="J8" s="209"/>
      <c r="K8" s="209"/>
      <c r="L8" s="209"/>
      <c r="M8" s="209"/>
      <c r="N8" s="209"/>
      <c r="O8" s="209"/>
      <c r="P8" s="210"/>
    </row>
    <row r="9" spans="1:30" s="22" customFormat="1" ht="15" customHeight="1" x14ac:dyDescent="0.15">
      <c r="A9" s="211" t="s">
        <v>103</v>
      </c>
      <c r="B9" s="212"/>
      <c r="C9" s="180" t="s">
        <v>104</v>
      </c>
      <c r="D9" s="180" t="s">
        <v>105</v>
      </c>
      <c r="E9" s="182" t="s">
        <v>106</v>
      </c>
      <c r="F9" s="184" t="s">
        <v>107</v>
      </c>
      <c r="G9" s="186" t="s">
        <v>108</v>
      </c>
      <c r="H9" s="186"/>
      <c r="I9" s="178" t="s">
        <v>109</v>
      </c>
      <c r="J9" s="178" t="s">
        <v>110</v>
      </c>
      <c r="K9" s="178" t="s">
        <v>111</v>
      </c>
      <c r="L9" s="178" t="s">
        <v>112</v>
      </c>
      <c r="M9" s="178" t="s">
        <v>113</v>
      </c>
      <c r="N9" s="178" t="s">
        <v>114</v>
      </c>
      <c r="O9" s="178" t="s">
        <v>11</v>
      </c>
      <c r="P9" s="215" t="s">
        <v>115</v>
      </c>
      <c r="U9" s="122"/>
      <c r="Y9" s="122"/>
      <c r="AC9" s="122"/>
    </row>
    <row r="10" spans="1:30" s="22" customFormat="1" ht="22" customHeight="1" x14ac:dyDescent="0.15">
      <c r="A10" s="213"/>
      <c r="B10" s="214"/>
      <c r="C10" s="181"/>
      <c r="D10" s="181"/>
      <c r="E10" s="183"/>
      <c r="F10" s="185"/>
      <c r="G10" s="31" t="s">
        <v>116</v>
      </c>
      <c r="H10" s="31" t="s">
        <v>117</v>
      </c>
      <c r="I10" s="179"/>
      <c r="J10" s="179"/>
      <c r="K10" s="179"/>
      <c r="L10" s="179"/>
      <c r="M10" s="179"/>
      <c r="N10" s="179"/>
      <c r="O10" s="179"/>
      <c r="P10" s="216"/>
      <c r="Q10" s="40"/>
      <c r="U10" s="122"/>
      <c r="Y10" s="122"/>
      <c r="AC10" s="122"/>
    </row>
    <row r="11" spans="1:30" s="24" customFormat="1" ht="92" thickBot="1" x14ac:dyDescent="0.2">
      <c r="A11" s="41" t="s">
        <v>118</v>
      </c>
      <c r="B11" s="42" t="s">
        <v>119</v>
      </c>
      <c r="C11" s="43" t="s">
        <v>120</v>
      </c>
      <c r="D11" s="43" t="s">
        <v>121</v>
      </c>
      <c r="E11" s="44" t="s">
        <v>122</v>
      </c>
      <c r="F11" s="45" t="s">
        <v>123</v>
      </c>
      <c r="G11" s="46" t="s">
        <v>124</v>
      </c>
      <c r="H11" s="46" t="s">
        <v>125</v>
      </c>
      <c r="I11" s="46" t="s">
        <v>126</v>
      </c>
      <c r="J11" s="46" t="s">
        <v>127</v>
      </c>
      <c r="K11" s="46" t="s">
        <v>128</v>
      </c>
      <c r="L11" s="46" t="s">
        <v>129</v>
      </c>
      <c r="M11" s="47" t="s">
        <v>130</v>
      </c>
      <c r="N11" s="48" t="s">
        <v>131</v>
      </c>
      <c r="O11" s="46" t="s">
        <v>120</v>
      </c>
      <c r="P11" s="49" t="s">
        <v>120</v>
      </c>
      <c r="Q11" s="57" t="s">
        <v>184</v>
      </c>
      <c r="R11" s="57" t="s">
        <v>409</v>
      </c>
      <c r="S11" s="57" t="s">
        <v>451</v>
      </c>
      <c r="T11" s="57" t="s">
        <v>463</v>
      </c>
      <c r="U11" s="57" t="s">
        <v>464</v>
      </c>
      <c r="V11" s="57" t="s">
        <v>481</v>
      </c>
      <c r="W11" s="57" t="s">
        <v>646</v>
      </c>
      <c r="X11" s="57" t="s">
        <v>654</v>
      </c>
      <c r="Y11" s="57" t="s">
        <v>464</v>
      </c>
      <c r="Z11" s="57" t="s">
        <v>648</v>
      </c>
      <c r="AA11" s="57" t="s">
        <v>1053</v>
      </c>
      <c r="AB11" s="57" t="s">
        <v>1058</v>
      </c>
      <c r="AC11" s="57" t="s">
        <v>464</v>
      </c>
      <c r="AD11" s="57" t="s">
        <v>1055</v>
      </c>
    </row>
    <row r="12" spans="1:30" s="255" customFormat="1" ht="141" customHeight="1" x14ac:dyDescent="0.15">
      <c r="A12" s="123" t="s">
        <v>132</v>
      </c>
      <c r="B12" s="124" t="s">
        <v>133</v>
      </c>
      <c r="C12" s="51">
        <v>43945</v>
      </c>
      <c r="D12" s="252">
        <v>1</v>
      </c>
      <c r="E12" s="50" t="s">
        <v>134</v>
      </c>
      <c r="F12" s="253" t="s">
        <v>135</v>
      </c>
      <c r="G12" s="50" t="s">
        <v>136</v>
      </c>
      <c r="H12" s="171" t="s">
        <v>137</v>
      </c>
      <c r="I12" s="171" t="s">
        <v>138</v>
      </c>
      <c r="J12" s="171" t="s">
        <v>446</v>
      </c>
      <c r="K12" s="171" t="s">
        <v>92</v>
      </c>
      <c r="L12" s="171" t="s">
        <v>139</v>
      </c>
      <c r="M12" s="171" t="s">
        <v>140</v>
      </c>
      <c r="N12" s="171" t="s">
        <v>141</v>
      </c>
      <c r="O12" s="51">
        <v>43983</v>
      </c>
      <c r="P12" s="54" t="s">
        <v>142</v>
      </c>
      <c r="Q12" s="146" t="s">
        <v>447</v>
      </c>
      <c r="R12" s="254" t="s">
        <v>189</v>
      </c>
      <c r="S12" s="146" t="s">
        <v>574</v>
      </c>
      <c r="T12" s="146" t="s">
        <v>575</v>
      </c>
      <c r="U12" s="111" t="s">
        <v>535</v>
      </c>
      <c r="V12" s="52" t="s">
        <v>580</v>
      </c>
      <c r="W12" s="145" t="s">
        <v>676</v>
      </c>
      <c r="X12" s="148" t="s">
        <v>687</v>
      </c>
      <c r="Y12" s="111" t="s">
        <v>535</v>
      </c>
      <c r="Z12" s="52" t="s">
        <v>688</v>
      </c>
      <c r="AA12" s="145" t="s">
        <v>1200</v>
      </c>
      <c r="AB12" s="168" t="s">
        <v>1334</v>
      </c>
      <c r="AC12" s="111" t="s">
        <v>1061</v>
      </c>
      <c r="AD12" s="52" t="s">
        <v>688</v>
      </c>
    </row>
    <row r="13" spans="1:30" s="255" customFormat="1" ht="163" customHeight="1" x14ac:dyDescent="0.15">
      <c r="A13" s="123" t="s">
        <v>132</v>
      </c>
      <c r="B13" s="124" t="s">
        <v>133</v>
      </c>
      <c r="C13" s="51">
        <v>43945</v>
      </c>
      <c r="D13" s="252">
        <v>1</v>
      </c>
      <c r="E13" s="50" t="s">
        <v>134</v>
      </c>
      <c r="F13" s="253" t="s">
        <v>143</v>
      </c>
      <c r="G13" s="50" t="s">
        <v>448</v>
      </c>
      <c r="H13" s="171" t="s">
        <v>144</v>
      </c>
      <c r="I13" s="171" t="s">
        <v>138</v>
      </c>
      <c r="J13" s="170" t="s">
        <v>145</v>
      </c>
      <c r="K13" s="171" t="s">
        <v>146</v>
      </c>
      <c r="L13" s="171" t="s">
        <v>139</v>
      </c>
      <c r="M13" s="171" t="s">
        <v>147</v>
      </c>
      <c r="N13" s="171" t="s">
        <v>148</v>
      </c>
      <c r="O13" s="51">
        <v>43983</v>
      </c>
      <c r="P13" s="54" t="s">
        <v>142</v>
      </c>
      <c r="Q13" s="146" t="s">
        <v>447</v>
      </c>
      <c r="R13" s="254" t="s">
        <v>189</v>
      </c>
      <c r="S13" s="146" t="s">
        <v>496</v>
      </c>
      <c r="T13" s="146" t="s">
        <v>571</v>
      </c>
      <c r="U13" s="111" t="s">
        <v>535</v>
      </c>
      <c r="V13" s="52" t="s">
        <v>580</v>
      </c>
      <c r="W13" s="145" t="s">
        <v>677</v>
      </c>
      <c r="X13" s="148" t="s">
        <v>689</v>
      </c>
      <c r="Y13" s="111" t="s">
        <v>535</v>
      </c>
      <c r="Z13" s="52" t="s">
        <v>688</v>
      </c>
      <c r="AA13" s="145" t="s">
        <v>1201</v>
      </c>
      <c r="AB13" s="145" t="s">
        <v>1335</v>
      </c>
      <c r="AC13" s="111" t="s">
        <v>1061</v>
      </c>
      <c r="AD13" s="52" t="s">
        <v>688</v>
      </c>
    </row>
    <row r="14" spans="1:30" s="255" customFormat="1" ht="146" customHeight="1" x14ac:dyDescent="0.15">
      <c r="A14" s="123" t="s">
        <v>132</v>
      </c>
      <c r="B14" s="124" t="s">
        <v>149</v>
      </c>
      <c r="C14" s="125">
        <v>43945</v>
      </c>
      <c r="D14" s="126">
        <v>2</v>
      </c>
      <c r="E14" s="50" t="s">
        <v>150</v>
      </c>
      <c r="F14" s="169" t="s">
        <v>151</v>
      </c>
      <c r="G14" s="50" t="s">
        <v>152</v>
      </c>
      <c r="H14" s="52" t="s">
        <v>153</v>
      </c>
      <c r="I14" s="52" t="s">
        <v>154</v>
      </c>
      <c r="J14" s="170" t="s">
        <v>155</v>
      </c>
      <c r="K14" s="52" t="s">
        <v>92</v>
      </c>
      <c r="L14" s="171" t="s">
        <v>139</v>
      </c>
      <c r="M14" s="52" t="s">
        <v>156</v>
      </c>
      <c r="N14" s="52" t="s">
        <v>157</v>
      </c>
      <c r="O14" s="53">
        <v>43983</v>
      </c>
      <c r="P14" s="54">
        <v>44348</v>
      </c>
      <c r="Q14" s="146" t="s">
        <v>449</v>
      </c>
      <c r="R14" s="146" t="s">
        <v>190</v>
      </c>
      <c r="S14" s="146" t="s">
        <v>497</v>
      </c>
      <c r="T14" s="146" t="s">
        <v>525</v>
      </c>
      <c r="U14" s="111" t="s">
        <v>457</v>
      </c>
      <c r="V14" s="52" t="s">
        <v>454</v>
      </c>
      <c r="W14" s="111" t="s">
        <v>649</v>
      </c>
      <c r="X14" s="111" t="s">
        <v>649</v>
      </c>
      <c r="Y14" s="111"/>
      <c r="Z14" s="52"/>
      <c r="AA14" s="111" t="s">
        <v>649</v>
      </c>
      <c r="AB14" s="111" t="s">
        <v>649</v>
      </c>
      <c r="AC14" s="111"/>
      <c r="AD14" s="52"/>
    </row>
    <row r="15" spans="1:30" s="255" customFormat="1" ht="319" customHeight="1" x14ac:dyDescent="0.15">
      <c r="A15" s="123" t="s">
        <v>132</v>
      </c>
      <c r="B15" s="124" t="s">
        <v>149</v>
      </c>
      <c r="C15" s="125">
        <v>43945</v>
      </c>
      <c r="D15" s="126">
        <v>3</v>
      </c>
      <c r="E15" s="50" t="s">
        <v>158</v>
      </c>
      <c r="F15" s="169" t="s">
        <v>159</v>
      </c>
      <c r="G15" s="50" t="s">
        <v>160</v>
      </c>
      <c r="H15" s="52" t="s">
        <v>161</v>
      </c>
      <c r="I15" s="52" t="s">
        <v>138</v>
      </c>
      <c r="J15" s="170" t="s">
        <v>162</v>
      </c>
      <c r="K15" s="170" t="s">
        <v>163</v>
      </c>
      <c r="L15" s="171" t="s">
        <v>164</v>
      </c>
      <c r="M15" s="170" t="s">
        <v>165</v>
      </c>
      <c r="N15" s="52" t="s">
        <v>166</v>
      </c>
      <c r="O15" s="53">
        <v>43983</v>
      </c>
      <c r="P15" s="54">
        <v>44348</v>
      </c>
      <c r="Q15" s="146" t="s">
        <v>186</v>
      </c>
      <c r="R15" s="146" t="s">
        <v>187</v>
      </c>
      <c r="S15" s="111" t="s">
        <v>498</v>
      </c>
      <c r="T15" s="111" t="s">
        <v>572</v>
      </c>
      <c r="U15" s="111" t="s">
        <v>535</v>
      </c>
      <c r="V15" s="52" t="s">
        <v>580</v>
      </c>
      <c r="W15" s="146" t="s">
        <v>679</v>
      </c>
      <c r="X15" s="145" t="s">
        <v>690</v>
      </c>
      <c r="Y15" s="111" t="s">
        <v>535</v>
      </c>
      <c r="Z15" s="52" t="s">
        <v>454</v>
      </c>
      <c r="AA15" s="111" t="s">
        <v>1056</v>
      </c>
      <c r="AB15" s="111" t="s">
        <v>1056</v>
      </c>
      <c r="AC15" s="111"/>
      <c r="AD15" s="52"/>
    </row>
    <row r="16" spans="1:30" s="255" customFormat="1" ht="135" customHeight="1" x14ac:dyDescent="0.15">
      <c r="A16" s="123" t="s">
        <v>132</v>
      </c>
      <c r="B16" s="124" t="s">
        <v>149</v>
      </c>
      <c r="C16" s="125">
        <v>43945</v>
      </c>
      <c r="D16" s="126">
        <v>4</v>
      </c>
      <c r="E16" s="50" t="s">
        <v>167</v>
      </c>
      <c r="F16" s="170" t="s">
        <v>168</v>
      </c>
      <c r="G16" s="50" t="s">
        <v>169</v>
      </c>
      <c r="H16" s="52" t="s">
        <v>170</v>
      </c>
      <c r="I16" s="55" t="s">
        <v>154</v>
      </c>
      <c r="J16" s="170" t="s">
        <v>171</v>
      </c>
      <c r="K16" s="52" t="s">
        <v>172</v>
      </c>
      <c r="L16" s="52" t="s">
        <v>139</v>
      </c>
      <c r="M16" s="52" t="s">
        <v>173</v>
      </c>
      <c r="N16" s="52" t="s">
        <v>174</v>
      </c>
      <c r="O16" s="53">
        <v>43983</v>
      </c>
      <c r="P16" s="54">
        <v>44348</v>
      </c>
      <c r="Q16" s="146" t="s">
        <v>450</v>
      </c>
      <c r="R16" s="254" t="s">
        <v>185</v>
      </c>
      <c r="S16" s="146" t="s">
        <v>573</v>
      </c>
      <c r="T16" s="146" t="s">
        <v>526</v>
      </c>
      <c r="U16" s="111" t="s">
        <v>457</v>
      </c>
      <c r="V16" s="52" t="s">
        <v>580</v>
      </c>
      <c r="W16" s="147" t="s">
        <v>678</v>
      </c>
      <c r="X16" s="149" t="s">
        <v>686</v>
      </c>
      <c r="Y16" s="111" t="s">
        <v>658</v>
      </c>
      <c r="Z16" s="256" t="s">
        <v>20</v>
      </c>
      <c r="AA16" s="147" t="s">
        <v>1202</v>
      </c>
      <c r="AB16" s="257" t="s">
        <v>1333</v>
      </c>
      <c r="AC16" s="111" t="s">
        <v>658</v>
      </c>
      <c r="AD16" s="63" t="s">
        <v>1203</v>
      </c>
    </row>
  </sheetData>
  <autoFilter ref="A11:AD11" xr:uid="{00000000-0009-0000-0000-000003000000}"/>
  <customSheetViews>
    <customSheetView guid="{6AFCAC8B-A841-4A88-AE27-7E0BC6788F79}" scale="75" showAutoFilter="1" topLeftCell="R2">
      <pane ySplit="10" topLeftCell="A16" activePane="bottomLeft" state="frozen"/>
      <selection pane="bottomLeft" activeCell="U16" sqref="U16"/>
      <pageMargins left="0.7" right="0.7" top="0.75" bottom="0.75" header="0.3" footer="0.3"/>
      <pageSetup orientation="portrait" r:id="rId1"/>
      <autoFilter ref="A11:V16" xr:uid="{AB46F3F7-2E91-B145-932C-F7AE73F813B6}"/>
    </customSheetView>
    <customSheetView guid="{01E592A0-6765-4A2C-9A33-F0516A058E01}" scale="75" showAutoFilter="1" topLeftCell="T2">
      <pane ySplit="10" topLeftCell="A12" activePane="bottomLeft" state="frozen"/>
      <selection pane="bottomLeft" activeCell="Y12" sqref="Y12"/>
      <pageMargins left="0.7" right="0.7" top="0.75" bottom="0.75" header="0.3" footer="0.3"/>
      <pageSetup orientation="portrait" r:id="rId2"/>
      <autoFilter ref="A11:V16" xr:uid="{E5A14283-891D-254F-BFAF-A7386F79E9A8}"/>
    </customSheetView>
    <customSheetView guid="{8D1CCCD6-6755-4690-93A6-760A3802FA42}" scale="75" showAutoFilter="1" topLeftCell="R2">
      <pane ySplit="10" topLeftCell="A16" activePane="bottomLeft" state="frozen"/>
      <selection pane="bottomLeft" activeCell="U16" sqref="U16"/>
      <pageMargins left="0.7" right="0.7" top="0.75" bottom="0.75" header="0.3" footer="0.3"/>
      <pageSetup orientation="portrait" r:id="rId3"/>
      <autoFilter ref="A11:V16" xr:uid="{3C617DAC-1515-7B42-BE5F-B7F71B9C6FC1}"/>
    </customSheetView>
    <customSheetView guid="{9711534B-D645-9241-9619-603EC52A61D7}" scale="75" showAutoFilter="1" topLeftCell="E2">
      <pane ySplit="10" topLeftCell="A12" activePane="bottomLeft" state="frozen"/>
      <selection pane="bottomLeft" activeCell="N9" sqref="N9:N10"/>
      <pageMargins left="0.7" right="0.7" top="0.75" bottom="0.75" header="0.3" footer="0.3"/>
      <pageSetup orientation="portrait" r:id="rId4"/>
      <autoFilter ref="A11:V16" xr:uid="{286FDB27-7AED-0242-BD9B-0397B3E8069F}"/>
    </customSheetView>
    <customSheetView guid="{290A9179-4646-4C4A-976D-424A9FED2221}" scale="75" showAutoFilter="1" topLeftCell="P2">
      <pane ySplit="10" topLeftCell="A12" activePane="bottomLeft" state="frozen"/>
      <selection pane="bottomLeft" activeCell="V8" sqref="V8"/>
      <pageMargins left="0.7" right="0.7" top="0.75" bottom="0.75" header="0.3" footer="0.3"/>
      <pageSetup orientation="portrait" r:id="rId5"/>
      <autoFilter ref="A11:P16" xr:uid="{F1069B23-9186-9445-B6AA-A010AB65688A}"/>
    </customSheetView>
  </customSheetViews>
  <mergeCells count="24">
    <mergeCell ref="A6:P6"/>
    <mergeCell ref="A7:P7"/>
    <mergeCell ref="A8:E8"/>
    <mergeCell ref="F8:P8"/>
    <mergeCell ref="A9:B10"/>
    <mergeCell ref="C9:C10"/>
    <mergeCell ref="P9:P10"/>
    <mergeCell ref="I9:I10"/>
    <mergeCell ref="A5:P5"/>
    <mergeCell ref="A2:B4"/>
    <mergeCell ref="C2:M4"/>
    <mergeCell ref="N2:O2"/>
    <mergeCell ref="N3:O3"/>
    <mergeCell ref="N4:O4"/>
    <mergeCell ref="O9:O10"/>
    <mergeCell ref="K9:K10"/>
    <mergeCell ref="L9:L10"/>
    <mergeCell ref="J9:J10"/>
    <mergeCell ref="D9:D10"/>
    <mergeCell ref="E9:E10"/>
    <mergeCell ref="F9:F10"/>
    <mergeCell ref="G9:H9"/>
    <mergeCell ref="M9:M10"/>
    <mergeCell ref="N9:N10"/>
  </mergeCells>
  <dataValidations count="2">
    <dataValidation type="date" operator="greaterThan" allowBlank="1" showInputMessage="1" showErrorMessage="1" error="Fecha debe ser posterior a la del hallazgo (Columna E)" sqref="O12:O13" xr:uid="{00000000-0002-0000-0300-000000000000}">
      <formula1>C12</formula1>
    </dataValidation>
    <dataValidation type="date" operator="greaterThan" allowBlank="1" showInputMessage="1" showErrorMessage="1" sqref="C12:C16" xr:uid="{00000000-0002-0000-0300-000001000000}">
      <formula1>36892</formula1>
    </dataValidation>
  </dataValidations>
  <hyperlinks>
    <hyperlink ref="X16" r:id="rId6" display="https://web.microsoftstream.com/video/ab10d554-73e6-4f01-a9d6-985adaf0cfcc" xr:uid="{00000000-0004-0000-0300-000000000000}"/>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CB 30-08-2021</vt:lpstr>
      <vt:lpstr>CGR 30-08-2021</vt:lpstr>
      <vt:lpstr>DNP 30-08-2021</vt:lpstr>
      <vt:lpstr>Veeduria Distrital 30-08-2021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dcterms:created xsi:type="dcterms:W3CDTF">2020-06-04T17:35:23Z</dcterms:created>
  <dcterms:modified xsi:type="dcterms:W3CDTF">2021-09-28T23:06:04Z</dcterms:modified>
</cp:coreProperties>
</file>