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ymarqueza\Desktop\EAAB 2019\PM CONTRABOGOTA y CGR  2018 2019\2019\SEPT 2019\SEP 2019\FINALES SEPTIEMBRE 2019\"/>
    </mc:Choice>
  </mc:AlternateContent>
  <xr:revisionPtr revIDLastSave="0" documentId="13_ncr:1_{026A8507-8EF7-481C-B3AA-7A2CCCB77176}" xr6:coauthVersionLast="41" xr6:coauthVersionMax="41" xr10:uidLastSave="{00000000-0000-0000-0000-000000000000}"/>
  <bookViews>
    <workbookView xWindow="-120" yWindow="-120" windowWidth="24240" windowHeight="13140" tabRatio="848" xr2:uid="{00000000-000D-0000-FFFF-FFFF00000000}"/>
  </bookViews>
  <sheets>
    <sheet name="PM EAAB  CONTRABOGOTA SEP 2019" sheetId="13" r:id="rId1"/>
    <sheet name="PM EAAB CGR SEP 2019" sheetId="14" r:id="rId2"/>
  </sheets>
  <definedNames>
    <definedName name="_xlnm._FilterDatabase" localSheetId="0" hidden="1">'PM EAAB  CONTRABOGOTA SEP 2019'!$A$2:$V$135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02" i="13" l="1"/>
  <c r="P100" i="13"/>
  <c r="P99"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Alvaro Ernesto Narvaez Fuentes</author>
  </authors>
  <commentList>
    <comment ref="L13" authorId="0" shapeId="0" xr:uid="{426ABADD-AC31-46D7-9BEF-7FA6C854E715}">
      <text>
        <r>
          <rPr>
            <b/>
            <sz val="9"/>
            <color indexed="81"/>
            <rFont val="Tahoma"/>
            <family val="2"/>
          </rPr>
          <t>Alvaro Ernesto Narvaez Fuentes:</t>
        </r>
        <r>
          <rPr>
            <sz val="9"/>
            <color indexed="81"/>
            <rFont val="Tahoma"/>
            <family val="2"/>
          </rPr>
          <t xml:space="preserve">
hay algun proyecto que se vaya a madurar en el marco de este programa?</t>
        </r>
      </text>
    </comment>
  </commentList>
</comments>
</file>

<file path=xl/sharedStrings.xml><?xml version="1.0" encoding="utf-8"?>
<sst xmlns="http://schemas.openxmlformats.org/spreadsheetml/2006/main" count="1646" uniqueCount="809">
  <si>
    <t>FILA</t>
  </si>
  <si>
    <t>CÓD ENTIDAD</t>
  </si>
  <si>
    <t>PAD</t>
  </si>
  <si>
    <t>COD AUD</t>
  </si>
  <si>
    <t>FACTOR</t>
  </si>
  <si>
    <t>No. HALL</t>
  </si>
  <si>
    <t>HALLAZGO</t>
  </si>
  <si>
    <t>CAUSA DEL HALLAZGO</t>
  </si>
  <si>
    <t>DESCRIPCIÓN ACCION</t>
  </si>
  <si>
    <t>VARIABLES DEL INDICADOR</t>
  </si>
  <si>
    <t>FECHA INICIO</t>
  </si>
  <si>
    <t>FECHA TERMINACION</t>
  </si>
  <si>
    <t>AREA RESPONSABLE</t>
  </si>
  <si>
    <t>RESULTADO INDICADOR</t>
  </si>
  <si>
    <t>SEG/NTO ENTIDAD
30/09/2019</t>
  </si>
  <si>
    <t>EFICACIA ENTIDAD</t>
  </si>
  <si>
    <t>ANALISIS AUDITORES OCIG 
30/09/2019</t>
  </si>
  <si>
    <t>AUDITOR OCIG</t>
  </si>
  <si>
    <t>Gestión Contractual</t>
  </si>
  <si>
    <t>3.1.3.1</t>
  </si>
  <si>
    <t>Hallazgo Administrativo por incumplimiento de los plazos previstos para actividades previas a la orden de inicio del contrato.</t>
  </si>
  <si>
    <t>Falta de herramienta que permita mejorar el control de las actividades previas al inicio del contrato.</t>
  </si>
  <si>
    <t>Establecer una lista de chequeo para definir los requisitos del Literal c, Articulo 35 "Ejecución del contrato" del Manual de Contratación vigente Resolución No. 1010 del 7 de noviembre de 2018 para los contratos de obra.</t>
  </si>
  <si>
    <t>Lista de chequeo implementada según el caso/ Lista de chequeo proyectada</t>
  </si>
  <si>
    <t>Gerencia de Servicio al Cliente Gerencia Sistema Maestro -Red Troncal Ingeniería Especializada</t>
  </si>
  <si>
    <t>Se han realizado mesas de trabajo con las áreas de tecnología, contratación y compras, sistema maestro, secretaria general y servicio al cliente para definir los lineamientos para establecer lista de chequeo</t>
  </si>
  <si>
    <t>CARMEN JULIA GUERRERO
XIOMARA ROA</t>
  </si>
  <si>
    <t>Definir y formalizar dentro de la cláusula de "descuentos por mora o atrasos" los compromisos u obligaciones contractuales que el contratista debe adelantar para el inicio de las obras, el plazo para su cumplimiento y el descuento a aplicar.</t>
  </si>
  <si>
    <t>Descripción detallada de los descuentos / Actividades del contrato de obra</t>
  </si>
  <si>
    <t>Gerencia de Servicio al Cliente Gerencia Sistema Maestro - Dirección Red Troncal</t>
  </si>
  <si>
    <t>Se han realizado mesas de trabajo con las áreas de tecnología, contratación y compras, sistema maestro, secretaria general y servicio al cliente para definir y formalizar los lineamientos dentro de la cláusula de "descuentos por mora o atrasos" los compromisos u obligaciones contractuales que el contratista debe adelantar para el inicio de las obras</t>
  </si>
  <si>
    <t>Demoras por parte del contratista en la entrega de documentos de contitución de fiducia o patrimonio autónomo requeridos para el giro de anticipos</t>
  </si>
  <si>
    <t>Revisión y ajuste de la Clausula de anticipo en el estandar de la minuta del contrato de obra</t>
  </si>
  <si>
    <t>Minuta ajustada</t>
  </si>
  <si>
    <t>Dirección Contratación y Compras</t>
  </si>
  <si>
    <t>Se generó la actualización de la Claúsula de Anticipo en la minuta del contrato de obra de conformidad con lo establecido en los procedimientos definidos para tal fin. Se anexa evidencia de cargue en el Mapa de Procesos versión 5</t>
  </si>
  <si>
    <t>3.1.3.2</t>
  </si>
  <si>
    <t>Hallazgo Administrativo por diferencia entre las cantidades reales ejecutadas y las pagadas.</t>
  </si>
  <si>
    <t>Falta de una especificación técnica para el ítem de derecho a botadero</t>
  </si>
  <si>
    <t>Generación de la especificación técnica que permita determinar los ítem de pago de derecho a botadero</t>
  </si>
  <si>
    <t>Especificación técnica aprobada/ Generación Especificación proyectada</t>
  </si>
  <si>
    <t>Gerencia Servicio al Cliente Ingeniería especializada</t>
  </si>
  <si>
    <t>La DIE y la Gerencia de Servicio al Cliente, definieron no crear sino modificar la Especificación Técnica EG - 107 CARGUE, RETIRO, TRANSPORTE Y DISPOSICIÓN DE MATERIALES SOBRANTES. La DIE el pasado 30/08/2019 remitió dicha modificación mediante memorando No. 2620001-2019-DIE-486 y se recibió observaciones mediante el memorando 2430001- 2019-1863.  La versión ajustada se presentará al comité Industrial que sesionará el próximo 24 de Septiembre de 2019, una vez esto ocurra, será cargada dicha versión al SISTEC y se podrá dar por finalizada la acción en el plan de mejoramiento. (Tecnología)
Se realizó mesa trabajo el 1 de agosto entre Gerencia Servicio al Cliente y Ingeniería especializada, revisada las observaciones se propuso que para la Especificación Técnica EG-107, se agregara en los capítulos correspondientes la condición que para pago se debe realizar con la presentación del certificado de derecho de botadero, por lo tanto, no se hace necesario el desarrollo de una nueva especificación técnica. Se envío correo electrónico el 17 septiembre de 2019 a los gerentes y directores operativos de zonas para que remitan las observaciones y comentarios del anteproyecto. (G. Servicio al Cliente)</t>
  </si>
  <si>
    <t>3.1.3.3</t>
  </si>
  <si>
    <t>3.1.3.4</t>
  </si>
  <si>
    <t>Hallazgo Administrativo con presunta incidencia disciplinaria por la indebida gestión contractual e ineficiente control en la supervisión del contrato.</t>
  </si>
  <si>
    <t>Lista de chequeo implementada según el caso / Lista de chequeo proyectada</t>
  </si>
  <si>
    <t>Gerencia de Servicio al Cliente Gerencia Sistema Maestro - D. Red Troncal Ingeniería Especializada</t>
  </si>
  <si>
    <t>Debilidad en el control de los requisitos establecidos en los contratos, e inadecuada utilización de alertas para la ejecución contractual.</t>
  </si>
  <si>
    <t>Definir e implementar alertas extraidas de los sistemas de información implementados, que faciliten la supervisión contractual, con base en el esquema de control y responsabilidades de los supervisión e interventoría en la EAAB.</t>
  </si>
  <si>
    <t>Alerta implementada / Alertas definidas.</t>
  </si>
  <si>
    <t>Ger. Servicio al Cliente Direcciones: Compras y Contratación, Calidad y Procesos y SIE</t>
  </si>
  <si>
    <t>Se han realizado mesas de trabajo con las áreas de tecnología, contratación y compras, sistema maestro, secretaria general y servicio al cliente para definir en que parte del proceso se deben generar alertas para facilitar la supervision contractual</t>
  </si>
  <si>
    <t>Falta de apremios al contratista para cumpliento de obligaciones</t>
  </si>
  <si>
    <t>Revisión de las cláusulas establecidas en los Contratos, para que los supervisores apliquen los descuentos de forma efectiva con ocasión a los hechos generadores de los mismos.</t>
  </si>
  <si>
    <t>Cláusulas revisadas/ Cláusulas existentes</t>
  </si>
  <si>
    <t>Sec Gral G Servicio al Cliente G Sistema Maestro</t>
  </si>
  <si>
    <t xml:space="preserve">Se han realizado mesas de trabajo con las áreas de tecnología, contratación y compras, sistema maestro, secretaria general y servicio al cliente, para definir las clausulas establecidas en los contratos. 
</t>
  </si>
  <si>
    <t>3.1.3.5</t>
  </si>
  <si>
    <t>La DIE y la Gerencia de Servicio al Cliente, definieron no crear sino modificar la Especificación Técnica EG - 107 CARGUE, RETIRO, TRANSPORTE Y DISPOSICIÓN DE MATERIALES SOBRANTES. La DIE el pasado 30/08/2019 remitió dicha modificación mediante memorando No. 2620001-2019-DIE-486 y se recibió observaciones mediante el memorando 2430001- 2019-1863.  La versión ajustada se presentará al comité Industrial que sesionará el próximo 24 de Septiembre de 2019, una vez esto ocurra, será cargada dicha versión al SISTEC y se podrá dar por finalizada la acción en el plan de mejoramiento. (G. Tecnología)
Se realizó mesa trabajo el 1 de agosto entre Gerencia Servicio al Cliente y Ingeniería especializada, revisada las observaciones se propuso que para la Especificación Técnica EG-107, se agregara en los capítulos correspondientes la condición que para pago se debe realizar con la presentación del certificado de derecho de botadero, por lo tanto, no se hace necesario el desarrollo de una nueva especificación técnica. Se envío correo electrónico el 17 septiembre de 2019 a los gerentes y directores operativos de zonas remitan las observaciones y comentarios del anteproyecto. G. Servicio al Clliente)</t>
  </si>
  <si>
    <t>3.1.3.6</t>
  </si>
  <si>
    <t>Hallazgo Administrativo por realizar prorrogas y suspensiones del contrato sin justificación válida a la luz del ordenamiento jurídico</t>
  </si>
  <si>
    <t>Falta de asesoría legal y administrativa para registrar la necesidad de la prorroga</t>
  </si>
  <si>
    <t>Realizar capacitaciones a supervisores e interventores, Directores, Jefes de División sobre su responsabilidad en el control de gestión de los contratos de interventoría, así como en aquellos contratos relacionados con la misma, a efectos de dar cumplimiento al Manual de Supervisión e Interventoría de la entidad.</t>
  </si>
  <si>
    <t>Capacitaciones ejecutadas/capacitaciones programadas</t>
  </si>
  <si>
    <t>Gerencia Servicio al Cliente</t>
  </si>
  <si>
    <t>Se realizo piloto de las capacitaciones virtuales en la Gerencia de Gestión Humana, se anexa pantallazo</t>
  </si>
  <si>
    <t>3.1.3.7</t>
  </si>
  <si>
    <t>Hallazgo Administrativo por el cobro de mayores cantidades de obra a las realmente ejecutadas</t>
  </si>
  <si>
    <t>3.1.3.8</t>
  </si>
  <si>
    <t>Hallazgo Administrativo con presunta incidencia disciplinaria e incidencia fiscal en cuantía de $238.999.999 por pago de interventoría para los diseños del Hito del agua sin cumplir el objeto del convenio</t>
  </si>
  <si>
    <t>Deficiencia en el rol de supervisión de contratos de interventoría y su interrelación con los contratos objeto de la misma.</t>
  </si>
  <si>
    <t>Realizar capacitaciones a los ordenadores de gasto sobre el Manual de Supervisión e Interventoría con el objetivo de designar supervisores de contratos idóneos.</t>
  </si>
  <si>
    <t>Capacitación adelantadas/Capacitaciones Planeadas</t>
  </si>
  <si>
    <t>Gerencia Corporativa de Planeamiento y Control con apoyo Dirección Contratatación y Compras</t>
  </si>
  <si>
    <t>Se realizó reunión con Dir. Mejoramiento de Calidad de Vida en la que se trataron las acciones de planificación de la capacitación sobre supervisión e interventoría para el segundo semestre de 2019, a través de la aplicación de formación Escuela Virtual del Agua - EVA.
Se remitió memorando interno a la  Dir. Mejoramiento de Calidad de Vida, con el fin de formalizar los compromisos para llevar a cabo las capacitaciones.
La Dir. Gestión de Calidad y Procesos entregó los contenidos, revisó la propuesta del diseño del módulo y se aprueba la versión definitiva que se cargará en la EVA.</t>
  </si>
  <si>
    <t>Realizar capacitaciones a los supervisores sobre su responsabilidad en el control de gestión de los contratos de interventoría, así como en aquellos contratos relacionados con la misma, a efectos de dar cumplimiento al Manual de Supervisión e Interventoría de la entidad.</t>
  </si>
  <si>
    <t>3.1.3.9</t>
  </si>
  <si>
    <t>Hallazgo Administrativo por realizar la operación de tratamiento de residuos antieconómica para la Empresa por contratación directa y reiterada del mismo contratista sin justificación a la luz del ordenamiento jurídico.</t>
  </si>
  <si>
    <t>Ante la falta de definición de una alternativa definitiva del tratamiento de lodos se vio la necesidad de contratar este tratamiento No se encontró en el mercado mas empresas que realizaran el alquiler y operación de los equipos de la planta piloto</t>
  </si>
  <si>
    <t>Definición e Implementación del modelo de tratamiento de lodos de mantenimieno del sistema de alcantarillado</t>
  </si>
  <si>
    <t>Modelo implementado</t>
  </si>
  <si>
    <t>Dirección Ingeniería Especializada Gerencia Servicio al Cliente</t>
  </si>
  <si>
    <t>Se maduró el proyecto PROTOTIPO DE CRIBADO PARA LOS LODOS DE ALCANTARILLADO SANITARIO, el cual ya se radicó en compras, se publicó y se espera que se adjudique el 15 de octubre. Este es el primer prototipo de los 4 que se instalarán en estaciones de bombeo de alcantarillado para atender todos los equipos de succión-presión de las 5 zonas de servicio de la EAAB  ( G. Tecnología)
Como avance en la definición e implementación del modelo de gestión de lodos del sistema de alcantarillado se tiene que se maduró el proyecto PROTOTIPO DE CRIBADO PARA LOS LODOS DE ALCANTARILLADO SANITARIO, el cual ya se radicó en compras, se publicó y se espera que se adjudique el 15 de octubre. Este es el primer prototipo de los 4 que se instalarán en estaciones de bombeo de alcantarillado para atender todos los equipos de succión-presión de las 5 zonas de servicio de la EAAB ( G. Serviciio al  Cliente)</t>
  </si>
  <si>
    <t>3.1.3.10</t>
  </si>
  <si>
    <t>Hallazgo Administrativo con presunta incidencia fiscal en cuantía de $1.979.203.823, por deficiencia de los productos de los contratos de consultoría 1-02-34100-1482-2013 y de interventoría 1-15-34100-1533-2013.</t>
  </si>
  <si>
    <t>No se contempló dentro de los pliegos de referencia del contrato de diseños, la inspección de la redes de alcantarillado con equipo de CCTV y ejecución de apiques. Igualmente no se contrataron los estudios y diseños de las obras de estabilización en zonas de remoción en masa, con anterioridad al contrato de diseños de redes de acueducto y alcantarillado.</t>
  </si>
  <si>
    <t>Establecer un modelo de alcance a los contratos de consultoría para contar con todas las necesidades que requieres un contrato de estas caracteristicas</t>
  </si>
  <si>
    <t>Contratos de consultoria con alcance a la medida del proyecto</t>
  </si>
  <si>
    <t>D. Ingeniería Esp. G Servicio al Cliente G Sistema Maestro G Ambiental G Tecnología</t>
  </si>
  <si>
    <t>Se han realizado mesas de trabajo con las áreas de tecnología, contratación y compras, sistema maestro, secretaria general y servicio al cliente, una vez definida la lista de chequeo y la cláusula de "descuentos por mora o atrasos" los compromisos u obligaciones contractuales que el contratista debe adelantar para el inicio de las obras, se revisarán las cláusulas establecidas en los contratos</t>
  </si>
  <si>
    <t>Redefinir los años de cobertura de la garantía de calidad de los diseños</t>
  </si>
  <si>
    <t>Cobertura redefinida</t>
  </si>
  <si>
    <t>Dirección Seguros</t>
  </si>
  <si>
    <t xml:space="preserve">Se realizo mesa de trabajo con la Direccion de Seguros en donde se concluyo que se realizará un analisis por parte de esta area acerca de una circular en donde se tratan estas coberturas </t>
  </si>
  <si>
    <t>3.1.3.11</t>
  </si>
  <si>
    <t>Hallazgo Administrativo por inclusión de actividades que no se contemplan en el objeto, actividades que desnaturalizan el contrato No. 1-01-34100-922-2016.</t>
  </si>
  <si>
    <t>Porque la EAAB se vió obligada a detener sus actividades de obra por un proceso de remoción en masa en la quebrada verejones Porque durante la ejecución de la obra, el paso de la maquinaria activo un proceso de remoción en masa que afecto la estabilidad del terreno donde se estaba construyendo el interceptor de la nutria. Porque previo a la ejecución no se hizo un estudio de fenómenos de remoción en masa entorno a la quebrada verejones</t>
  </si>
  <si>
    <t>Se han realizado mesas de trabajo con las áreas de tecnología, contratación y compras, sistema maestro, secretaria general y servicio al cliente, una vez definida la lista de chequeo y la cláusula de "descuentos por mora o atrasos" los compromisos u obligaciones contractuales que el contratista debe adelantar para el inicio de las obras, se revisara el modelo de alcance a los contratos de consultoría</t>
  </si>
  <si>
    <t>3.1.3.12</t>
  </si>
  <si>
    <t>Hallazgo Administrativo con presunta incidencia disciplinaria por ineficiente control del contrato. 1-01-25500-0964-2014</t>
  </si>
  <si>
    <t>3.1.3.13</t>
  </si>
  <si>
    <t>Hallazgo administrativo por la publicación incompleta de los procesos de selección y contractuales en el SECOP</t>
  </si>
  <si>
    <t>La autorización de la utilización de la herramienta ERP de la Empresa no ha sido tramitada, incumpliendo los lineamientos de publicación de los procesos contractuales en el SECOP o en el sistema de información autorizado por CCE.</t>
  </si>
  <si>
    <t>Expedir un procedimiento de los documentos contractuales de los procesos de la EAAB - ESP que deben ser publicados.</t>
  </si>
  <si>
    <t>Procedimiento aprobado y socializado/ Procedimiento formulado</t>
  </si>
  <si>
    <t>Dirección de Contratación y Compras</t>
  </si>
  <si>
    <t>No presenta avance.</t>
  </si>
  <si>
    <t>Solicitar a la Agencia de Contratación Pública Colombia Compra Eficiente, la autorización de la utilización de la herramienta ERP (autorización del hipervínculo) de la Empresa de Acueducto y Alcantarillado de Bogotá -ESP.</t>
  </si>
  <si>
    <t>Solicitud radicada/ Solicitud planeada</t>
  </si>
  <si>
    <t>Se generó el agendamiento de la cita con Colombia Compra Eficiente CCE, para la propuesta de conexión a través del Hipervínculo. Cita para el 15-10-2019.</t>
  </si>
  <si>
    <t>Implementación de la herramienta autorizada por Colombia Compra Eficiente</t>
  </si>
  <si>
    <t>Procesos publicados en la herramienta / Procesos que deben publicarse en el período</t>
  </si>
  <si>
    <t>Durante el mes de septiembre de 2019, se adelantaron las pruebas de funcionamiento del portal Web Acueducto para el manejo de la información contractual (se adjuntan pantallazos), se estan generando los últimos ajustes para pasar a productivo durante el último trimestre de 2019.</t>
  </si>
  <si>
    <t>3.1.3.14</t>
  </si>
  <si>
    <t>Hallazgo Administrativo por realizar pagos parciales sin el lleno de los requisitos.</t>
  </si>
  <si>
    <t>Falta de control para la entrega de las actas de pago parcial al archivo documental</t>
  </si>
  <si>
    <t>Digitalizar los documentos previos al pago para que el Planificador puede realizar las respectivas entradas de mercancia.</t>
  </si>
  <si>
    <t>Documentos digitalizados / contratos en ejecución</t>
  </si>
  <si>
    <t>Gerencia Ambiental</t>
  </si>
  <si>
    <t>Desde el mes de julio, se empezaron a digitilizar los documentos de las cuentas de cobro para proceder a realizar las entradas de mercancia</t>
  </si>
  <si>
    <t>3.1.3.15</t>
  </si>
  <si>
    <t>Hallazgo Administrativo con presunta incidencia disciplinaria por la terminación de contratos sin la culminación de todas las actividades contractuales</t>
  </si>
  <si>
    <t>3.1.3.16</t>
  </si>
  <si>
    <t>Hallazgo Administrativo por deficiencia en la calidad de los acabados de obra, materiales y funcionamiento de algunas actividades ejecutadas con el contrato 2-01-14500-0725-2016</t>
  </si>
  <si>
    <t>Cintas levantadas por inadecuado uso de los funcionarios que rasgan las mismas</t>
  </si>
  <si>
    <t>Retirar e instalar las cintas deterioradas por unas nuevas</t>
  </si>
  <si>
    <t>Cintas Sandblasting instaladas / Cintas Sandblasting deterioradas</t>
  </si>
  <si>
    <t>Gerencia Gestión Humana - Dirección Servicios Administrativos</t>
  </si>
  <si>
    <t>Se ejecutó la intervención por parte del contratista se remite informe. Se verificó la instalación de las cintas de sandblasting se adjunta video.</t>
  </si>
  <si>
    <t>Hallazgo Administrativo por deficiencia en la calidad de los acabados de obra, materiales y funcionamiento de algunas actividades ejecutadas con el contrato 2-01-14500-0725-2017</t>
  </si>
  <si>
    <t>Falta de mantenimiento de pintura epoxica en baños de quinto y sexto piso (hombres) de la torre A</t>
  </si>
  <si>
    <t>Elaborar mantenimiento de pintura epoxica en los baños de quinto y sexto piso (hombres) de la torre A</t>
  </si>
  <si>
    <t>Unidades de baño intervenidas / Unidades de baño deterioradas</t>
  </si>
  <si>
    <t>Se ejecutó la intervención por parte del contratista se remite informe. Se verificó el mantenimiento de pintura epoxica en los baños de quinto y sexto piso (hombres) de la torre A se adjunta video.</t>
  </si>
  <si>
    <t>Hallazgo Administrativo por deficiencia en la calidad de los acabados de obra, materiales y funcionamiento de algunas actividades ejecutadas con el contrato 2-01-14500-0725-2018</t>
  </si>
  <si>
    <t>No se encontraba encendido en Breaker</t>
  </si>
  <si>
    <t>Revisar las luminarias y sus conexiones</t>
  </si>
  <si>
    <t>Luminarias Apadadas / Luminarias Encendidas</t>
  </si>
  <si>
    <t>Se verificó que era necesario activar el taco para que las luminarias del corredor funcionaran, no era parte del contrato auditado. Se adjunta video.</t>
  </si>
  <si>
    <t>Gestión Presupuestal</t>
  </si>
  <si>
    <t>3.1.4.1</t>
  </si>
  <si>
    <t>Hallazgo Administrativo por el alto número de modificaciones presupuestales en la vigencia 2018.</t>
  </si>
  <si>
    <t>Si bien las modificaciones al presupuesto están contempladas en las normas que regulan el tema , la gran cantidad de modificaciones realizadas en la vigencia 2018, de notan una falta de planeación en la elaboración del presupuesto y en la ejecución del mismo, lo cual amerita que el proceso de planeación sea cada vez más exigente por parte de la EAAB ESP, a fin de evitar el desgaste administrativo que esta actividad genera.</t>
  </si>
  <si>
    <t>Elaborar dos Resoluciones Ordinarias al mes</t>
  </si>
  <si>
    <t>2 Resoluciones Ordinarias mensuales / Resoluciones ordinarias programadas</t>
  </si>
  <si>
    <t>Gerencia Financiera Dirección de Presupuesto</t>
  </si>
  <si>
    <t xml:space="preserve">Se realizan dos resoluciones ordinarias por mes, julio 0674 y 0716,  agosto 0801 y 0834 y septiembre 0895 y 0928 </t>
  </si>
  <si>
    <t>CARLOS GRANADOS</t>
  </si>
  <si>
    <t>Verificar la necesidad de solicitar resolución extraordinaria y justificar por parte del ordenador de gasto la necesidad de la resolución en una fecha extraordinaria</t>
  </si>
  <si>
    <t>Solicitudes presentadas/ Solicitudes aprobadas</t>
  </si>
  <si>
    <t>Se verificó la necesidad de solicitudes de resoluciones extraordinarias y se justificaron por el ordenador del gasto. En julio 0627 y 0731 , agosto no hubó y septiembre 0866, 0916 y 0940.</t>
  </si>
  <si>
    <t>3.1.4.2</t>
  </si>
  <si>
    <t>Hallazgo Administrativo por baja ejecución presupuestal de los gastos e inversión.</t>
  </si>
  <si>
    <t>No maduración de los proyectos programados en el Presupuesto de inversión y mantenimiento de la vigencia.</t>
  </si>
  <si>
    <t>Enviar un memorando mensual a las áreas reportando los proyectos incluidos en el Presupuesto de inversión y mantenimiento de la vigencia, que no se han madurado.</t>
  </si>
  <si>
    <t>numero de memorandos radicados / total de areas ejecutoras con proyectos no madurados en el Presupuesto de inversión y funcionamiento.</t>
  </si>
  <si>
    <t>Dirección de Planeación y Control de Inversiones Dirección de Rentabilidad, Costos y Gastos</t>
  </si>
  <si>
    <t>Mantenimiento: las Gerencias de Sistema Maestro, Servicio al Cliente, Ambiental y la Dirección de Servicios Administrativos se encuentran ejecutando proyectos de mantenimiento, pero solo las Gerencias de Sistema Maestro y Servicio al Cliente no habían finalizado la maduración de los proyectos, por tanto se enviaron 2 memorandos (1420 y 1421) con corte julio de 2019  y otros 2 (1698 y 1699)con corte agosto de 2019.
Inversiones:  La información se reportó mediante correo, indicando el estado de maduración de cada uno de los proyectos.</t>
  </si>
  <si>
    <t>MARIBEL RONCANCIO</t>
  </si>
  <si>
    <t>No contratación de los proyectos incluidos en el Presupuesto de inversión y funcionamiento madurados en la vigencia.</t>
  </si>
  <si>
    <t>Enviar un Memorando mensual a la Dirección de Contratación y Compras, informando los proyectos presentados en el Comité de Proyectos de Inversión.</t>
  </si>
  <si>
    <t>numero de memorandos radicados / total de areas ejecutoras con proyectos en el POAI</t>
  </si>
  <si>
    <t>Dirección de Planeación y Control de Inversiones</t>
  </si>
  <si>
    <t>La información fue suministrada mediante correo electrónico, enviado a la Dirección de Contratación y Compras.</t>
  </si>
  <si>
    <t>Enviar un Memorando mensual a las Areas, requiriendo la radicación de los proyectos presentados en el Comité de Proyectos de Inversión.</t>
  </si>
  <si>
    <t>A la fecha y de conformidad con los compromisos adquiridos se han enviado memorandos para los meses de agosto y septiembre de 2019</t>
  </si>
  <si>
    <t>No maduración de los proyectos programados en el POAI. No contratación de los proyectos que maduró en la vigencia.</t>
  </si>
  <si>
    <t>Efectuar una reunión mensual con áreas ejecutoras para adquirir compromisos de maduración y radicación en DCC y verificar los compromisos anteriores</t>
  </si>
  <si>
    <t>Número de actas / Número de reuniones programadas</t>
  </si>
  <si>
    <t>DPCI (Inversión) DRCG (Mantenimiento) Areas Ejecutoras</t>
  </si>
  <si>
    <t>Mantenimiento: Se realizó reunión con las Gerencias de Servicio al Cliente y de Sistema Maestro para revisar los compromisos respecto a los proyectos no madurados y a los pendiente de radicación de términos en Contratación y Compras, con corte a julio de 2019 y agosto de 2019.
Inversiones: Se realizaron dos reuniones, las cuales fueron convocadas directamente por la Gerencia General, los dias  23 de agosto y 18 de septiembre de 2019</t>
  </si>
  <si>
    <t>3.1.4.3</t>
  </si>
  <si>
    <t>Hallazgo Administrativo por no conciliar cuentas por pagar de menor cuantía.</t>
  </si>
  <si>
    <t>No cumplimiento de los lineamientos establecidos por la Gerencia Corporativa Financiera, para liberar saldos de registros presupuestales de menor cuantía</t>
  </si>
  <si>
    <t>Depurar el saldo $5.054 correspondientes a saldos de menor cuantía a 31 de Diciembre de 2018 : Secretaria General $853 Gerencia Corporativa Financiera $2 Gerencia Corporativa de Gestión Humana $16 Gerencia Corporativa de Sistema Maestro $3.264 Gerencia de Tecnologia $38 Gerencia Corporativa de Servicio al Cliente (Zonas) $881</t>
  </si>
  <si>
    <t>Valores gestionados del saldo a 31 de diciembre de 2018 / $5.054 pesos</t>
  </si>
  <si>
    <t>Al cierre de SEPTIEMBRE de 2019  se  depuraron los siguientes saldos: Secretaria General $853; Ger. Financiera $2;  Ger. Gestion Humana $16; Ger. Tecnologia $38; Ger. Servicio Cliente (Zonas) $881; y Gerencia Sistema Maestro $2.851 y el saldo faltante por depurar  $413 esta gerencia lo justifica en Informe de seguimiento Sept de 2019 indicando  "A liberar por redondeo IVA en su liquidación" y por correo del 22/04/2019 "..no es posible liberar las posiciones 3, 4 y 7, dado que corresponden a compromiso presupuestal que aún puede facturar el contratista.." VerHojas(Acc1PorAño y Saldos2018)</t>
  </si>
  <si>
    <t>No cumplimiento de los lineamientos establecidos por la Gerencia Corporativa Financiera, para liberar saldos de registros presupuestales de menor cuantía.</t>
  </si>
  <si>
    <t>Girar o liberar los saldos a cada cierre de mes, con el fin de que al cierre de cada vigencia no se registrarán saldos de menor cuantia</t>
  </si>
  <si>
    <t>Valores gestionados del saldo del mes anterior/ Saldo mes anterior</t>
  </si>
  <si>
    <t>Secretaria General, Gerencias Corporativas y Gerencias</t>
  </si>
  <si>
    <t>Para los meses de julio, agosto y septiembre la gestión realizada es el 10%, 8% y 6% respectivamente, lo que significa que estos saldos aumentan en la medida de la ejecución de cada contrato (Ver Acc2 GestionMensual), sin embargo las áreas en el seguimiento mensual justifican los saldos de menor cuantia VerAcc2JustificacionMensual</t>
  </si>
  <si>
    <t>Diferencias en la interpretación de los lineamentos con los saldos de menor cuantía de los contratos que se encuentran en ejecución con vigencias futuras.</t>
  </si>
  <si>
    <t>Gerenar lineamientos adicionales para los saldos de menor cuantía de los contratos que se encuentran en ejecución con vigencias futuras.</t>
  </si>
  <si>
    <t>Lineamientos generados y socializados</t>
  </si>
  <si>
    <t>La Gerencia Corporativa Financiera  mediante el memorando interno 13100-2019-795 del 26/08/2019 armonizó tres Planes de Mejoramiento de Cuentas Por Pagar Presupuetales de las vigencias 2016,  2017 y 2018  el “…. Hallazgo Administrativo por no conciliar cuentas por pagar de menor cuantía del período 2018  VerAcc3Soporte
En el Acta No.2 del Comité de Presupuesto se presentó el plan de mejoramiento vigencia 2018, también la funcionalidad para liberar saldos de menor cuantía, y lineamientos generales Ver Acc3Soporte</t>
  </si>
  <si>
    <t>Enviar memorando mensual de control y seguimiento de los saldos de Menor Cuantía a cada una de las Gerencias, Gerencias Corporativas y Secretaría General, con el fin de reflejar el avance del giro o liberación.</t>
  </si>
  <si>
    <t>Gerencias que presenten saldos de menor cuantía mensual / Totalidad de Gerencias que presenten saldos</t>
  </si>
  <si>
    <t>Dirección de Presupuesto</t>
  </si>
  <si>
    <t>La Gerencia Corporativa Financiera radicó  en AGOSTO los memorandos internos en la Secretaria General, Gerencia Corporativa Ambiental, Gerencia Corporativa de Sistema Maestro, Gerencia de Tecnología y Gerencia Zona Cuatro con los saldos de menor cuantía al cierre de julio Ver Acc4SoporteAgosto
La Gerencia Corporativa Financiera radicó en SEPT los memorandos internos en  la Secretaria General, Gerencia Corporativa Ambiental, Gerencia Corporativa de Sistema Maestro, Gerencia de Tecnología y Gerencia Zona Cuatro con los saldos de menor cuantía al cierre de Agosto VerAcc4SoporteSept</t>
  </si>
  <si>
    <t>3.1.4.4</t>
  </si>
  <si>
    <t>Hallazgo Administrativo por los recursos no utilizados de vigencias futuras.</t>
  </si>
  <si>
    <t>No contratación de los proyectos incluidos en el Presupuesto de inversión y funcionamiento que cuentan con VF.</t>
  </si>
  <si>
    <t>Enviar un Memorando al Área y a la Dirección de Contratación y Compras, informando los proyectos que cuentan con VF aprobadas, cada vez que se efectué el trámite de autorización de VF.</t>
  </si>
  <si>
    <t>numero de memorandos enviados / total de oficios de autorizacion de VF frecibidos del CONFIS</t>
  </si>
  <si>
    <t>La información fue suministrada mediante correo electrónico.</t>
  </si>
  <si>
    <t>Enviar un Memorando mensual a las Areas, con copia a la GCPC requiriendo la radicación de los proyectos que cuentan con VF</t>
  </si>
  <si>
    <t>numero de memorandos radicados / total de areas ejecutoras con proyectos que cuentan con VF</t>
  </si>
  <si>
    <t>Efectuar una reunión mensual con áreas ejecutoras que tienen VF aprobadas, para adquirir compromisos de radicación en DCC y verificar los compromisos anteriores</t>
  </si>
  <si>
    <t>Con corte a julio de 2019 y a agosto de 2019 No hay VF aprobadas de funcionamiento u operación pendientes por contratar.
Inversiones: Inversiones: Se realizaron dos reuniones, las cuales fueron convocadas directamente por la Gerencia General, los dias  23 de agosto y 18 de septiembre de 2019</t>
  </si>
  <si>
    <t>Planes, Programas y Proyectos</t>
  </si>
  <si>
    <t>3.2.1.13</t>
  </si>
  <si>
    <t>Hallazgo Administrativo por incumplimiento en 21 metas de los proyectos de inversión</t>
  </si>
  <si>
    <t>Deficiencia en la formulación del indicador de avance físico del componente 2 de los proyectos de inversión</t>
  </si>
  <si>
    <t>Establecer un indicador apropiado para la medición del avance físico de los proyectos de inversión, que recoja las observaciones del Ente de Control. Aplicable a partir del próximo plan de desarrollo distrital</t>
  </si>
  <si>
    <t>Indicador implementado</t>
  </si>
  <si>
    <t>Gerencia Planeamiento y Control</t>
  </si>
  <si>
    <t>Esta acción inicia el 01/02/2020, con la expedición del nuevo Plan de Desarrollo Distrital</t>
  </si>
  <si>
    <t>3.2.1.14</t>
  </si>
  <si>
    <t>Hallazgo Administrativo por el indebido establecimiento del indicador de avance físico.</t>
  </si>
  <si>
    <t>3.2.1.15</t>
  </si>
  <si>
    <t>Hallazgo Administrativo debido a que la EAAB presenta a través sistema de información de Seguimiento al Plan de Desarrollo- SEGPLAN en la vigencia 2018, el avance físico acumulado (varias vigencias) lo que dificulta al ente de control determinar el avance físico realizado con recursos de la vigencia.</t>
  </si>
  <si>
    <t>Interpretación de la aplicación de la metodología de reporte de avance físico en SEGPLAN.</t>
  </si>
  <si>
    <t>Solicitud de capacitación a la SDP para precisar metodología de reporte de avance físico en SEGPLAN.</t>
  </si>
  <si>
    <t>Taller dictado por la SDP</t>
  </si>
  <si>
    <t>A la fecha no se ha determinado programación de la capacitación</t>
  </si>
  <si>
    <t>3.2.2.4.1</t>
  </si>
  <si>
    <t>Hallazgo administrativo con presunta incidencia disciplinaria y fiscal por el pago del Factor Regional correspondiente a la vigencia 2014 por valor de $10.110.324.081.</t>
  </si>
  <si>
    <t>De acuerdo con el concepto de la SDA se debe pagar las facturas efectuadas para no incurrir en intereses moratorios, por lo cual se hizo el pago. Se interpuso demanda de nulidad y restablecimiento de derecho en contra al acto administrativo al factor regional 2014 por fuerza mayor. En los informes de seguimiento, se expuso la necesidad de modificaciones del psmv, sin embargo la SDA no dio respuesta , por ende se decidio en el 2015 radicar la solicitud formal de actualizacion del PSMV.</t>
  </si>
  <si>
    <t>Realizar 4 informes de seguimiento al PSMV, que sirva como insumo para solicitar la actualización del mismo de ser necesario.</t>
  </si>
  <si>
    <t>No de informes realizados /4*100</t>
  </si>
  <si>
    <t>Se realizaron los informes de seguimiento del PSMV del primer trimestre correspondiente a al 26/06/2019y26/09/2019</t>
  </si>
  <si>
    <t>EDWIN BERMUDEZ</t>
  </si>
  <si>
    <t>Remitir el informe a las áreas correspondientes para tomar las medidas correctivas necesarias frente al cumplimiento del PSMV</t>
  </si>
  <si>
    <t>No de informes remitidos/4*100</t>
  </si>
  <si>
    <t xml:space="preserve">Se remitieron los informes de seguimiento del PSMV a las áreas operativas  </t>
  </si>
  <si>
    <t>Estados Contables</t>
  </si>
  <si>
    <t>3.3.1.1</t>
  </si>
  <si>
    <t>Hallazgo Administrativo por sobrestimación en la cuenta 1386 por valor de $1.929 millones.</t>
  </si>
  <si>
    <t>Falta de castigo de cartera de los procesos concursales (procesos liquidados, en liquidación, o en concordato)</t>
  </si>
  <si>
    <t>Realizar Castigo de cartera</t>
  </si>
  <si>
    <t>Reporte de cuentas para Castigo de Cartera concursales/ Comité de Castigo</t>
  </si>
  <si>
    <t>Gerencia Financiera Dirección Cobro Coactivo</t>
  </si>
  <si>
    <t>Al 31 de diciembre de 2018 los procesos concursales ascendían a $1.929.224.816, en el mes  de julio de 2019 se realizó Comité de Castigo de Cartera, donde se aprobó mediante Acta No. 2 el castigo de 91 cuentas con procesos concursales por valor de $884.988.412, incluyendo capital e intereses. Basados en los criterios 8.1 Y 8.2 establecidos en el Acuerdo 10 de 2011 de Junta Directiva relacionados con el castigo de las obligaciones en procesos concursales. Una vez ejecutado el castigo aprobado, al corte del 30 de sept 2019 el saldo de procesos concursales es de $1.048.953.624.</t>
  </si>
  <si>
    <t>EVA PEÑA
YIMMY MARQUEZ</t>
  </si>
  <si>
    <t>Contabilizar el castigo de cartera aprobado en el Comité</t>
  </si>
  <si>
    <t>Acta de Comité/Castigo ejecutado</t>
  </si>
  <si>
    <t xml:space="preserve">Una vez aprobado en el Comité de castigo de cartera del pasado 31 de julio, el ajuste de 91 cuentas con obligaciones de procesos concursales, se procedió con la ejecución en el sistema en el mes de agosto de 2019. El valor total aprobado fué $884.988.412 y el ejecutado fue $880.251.087 (ver informe de la actividad 3). El registro de lo ejecutado se puede evidenciar en la cuenta contable 1386. </t>
  </si>
  <si>
    <t>Falta de seguimiento de los procesos concursales (en reorganización)</t>
  </si>
  <si>
    <t>Realizar seguimiento a los procesos concursales en reorganización y reclasificarla para castigo de cartera de ser necesario.</t>
  </si>
  <si>
    <t>Informe mensual del estado de procesos concursales en reorganización</t>
  </si>
  <si>
    <t>Se presenta informe realizado sobre el estado de los procesos concursales a corte del 30 de septiembre de 2019.</t>
  </si>
  <si>
    <t>3.3.1.2</t>
  </si>
  <si>
    <t>Hallazgo Administrativo por sobrestimación de la Cuenta 1908 – Recursos Entregados en Administración por valor de $ 12.237 millones de pesos</t>
  </si>
  <si>
    <t>Debilidades jurídicas y financiera para la liberación de los saldos.</t>
  </si>
  <si>
    <t>Elaborar y radicar informe a la Dirección de Tributaria del Convenio 975 de 2013 Empresa de Desarrollo Urbano- EDU para la depuración de los saldos de los Recursos Entregados en Administración.</t>
  </si>
  <si>
    <t>Informe radicado / Informe elaborado</t>
  </si>
  <si>
    <t>Con oficio 3010001-2019-1152 de julio 25 de 2019 se radico el informe a la Dirección de Tributaria del Convenio 975 de 2013, se solicitó se amortizaran los recursos pendientes por valor de $5.358.434.580, se anexa pantallazo SAP y el documento 1471001-2019-380 de la Dirección de activos fijos en el cual certifica la activación de las obras ejecutadas, valor amortizado contablemente.</t>
  </si>
  <si>
    <t>Presentar al Comité de Sostenibilidad Contable el informe para la depuración de los rendimientos financieros Convenio 975 de 2013 Empresa de Desarrollo Urbano- EDU.</t>
  </si>
  <si>
    <t>Acta comité de Sostenibilidad Contable</t>
  </si>
  <si>
    <t>Con oficio 3010001-2019-1083 de julio 12 de 2019 se solicitó a la Dirección de Contabilidad citación al comité de saneamiento contable del Convenio 975 de 2013 Empresa de Desarrollo Urbano- EDU para la depuración del saldo por valor de $45.261.589. La Dirección de Contabilidad con oficio 1330001-2019-964 informa que en la sesión No.55 del Comité de Sostenibilidad celebrado el 15 de julio de 2019 se aprobó la depuración contable, valor amortizado contablemente.</t>
  </si>
  <si>
    <t>Una vez recibido el fallo de la instancia respectiva la Gerencia de Servicio al Cliente le comunicará a la Dirección de Contabilidad para realizar el registro respectivo del convenio 530 del 2013 - Caja de Vivienda Popular.</t>
  </si>
  <si>
    <t>Fallo</t>
  </si>
  <si>
    <t>La CVP contesto demanda presento excepciones, la EAAB contesto excepciones, se espera apertura de procesos y pruebas. Actuaciones registradas en SIPROJ radicado 2019-00270.</t>
  </si>
  <si>
    <t>Legalizar y activar las obras ejecutadas por el IDU y recibidas por la Empresa, para amortizar los recursos entregados en administración por una valor de $2.620 millones</t>
  </si>
  <si>
    <t>Obras activadas / Obras recibidas</t>
  </si>
  <si>
    <t>Dirección de Apoyo Técnico</t>
  </si>
  <si>
    <t>Las obras hidráulicas fueron recibidas por la EAAB-ESP, se realizó la respectiva liquidación y su amortización contable por un valor de 2.620 millones, se anexa pantallazo SAP y el documento 1471001-2019-313 de la Dirección de activos fijos en el cual certifica la activación de las obras ejecutadas, valor amortizado contablemente.</t>
  </si>
  <si>
    <t>Suscribir el Acta de recibo de redes entre el IDU y la Empresa, para proceder a legalizar y activar las obras ejecutadas, para amortizar los recursos pendientes entregados en administración.</t>
  </si>
  <si>
    <t xml:space="preserve">En relación con los Recursos por un valor de $1.759.298.819, se envió comunicación al IDU para que el contratista y esa entidad realicen las acciones que permitan suscribir el Acta de Recibo de las redes por parte de la EAAB.  (3050001-2019-0777; S-2019-142489 de mayo 21/2019).
Se han realizado Mesas de Trabajo con el IDU, pero la colaboración del contratista del IDU no ha sido la esperada, por lo que no se ha logrado un avance significativo que permita la entrega de las redes construidas por el IDU y la suscripción del Acta de Recibo de las mismas
</t>
  </si>
  <si>
    <t>3.3.1.3</t>
  </si>
  <si>
    <t>Hallazgo Administrativo por incertidumbre de los valores causados y anulados por concepto de intereses por valor de $ 50.654 millones y una sobrestimación por $4.728 millones de la cuenta 2314- Prestamos por pagar</t>
  </si>
  <si>
    <t>Incertidumbre generada durante la auditoría por los movimientos de la deuda (causacion y anulación)</t>
  </si>
  <si>
    <t>Actualizar el procedimeinto MPFF0908 ADMINISTRACIÓN SERVICIO DE LA DEUDA de manera que las operaciones que se realicen se apeguen al procedimiento.</t>
  </si>
  <si>
    <t>Procedimiento actualizado</t>
  </si>
  <si>
    <t>Se actualizó en sept 19/19 el Procedimiento MPFF0908P  Administración Servicio de la Deuda, indicando en detalle las transacciones de registro en SAP y los puntos de control; se incluyó en las politicas "que cualquier ajuste" debe atender las normas contables y el principio de devengo, además de la aplicación automatica de estas en el sistema. 
Se actualizaron los formatos relacionados al procedimiento MPFF0908F01-02 Cuenta de cobro deuda pública y MPFF0908F02-02 Solicitud de compromiso de gasto deuda pública; esta información se divulgó a los profesionales encargados en la Dir. de Tesorería.</t>
  </si>
  <si>
    <t>3.3.1.4</t>
  </si>
  <si>
    <t>Hallazgo Administrativo por registrar en la cuenta 251126, cuentas diferentes a Medicina Prepagada.</t>
  </si>
  <si>
    <t>El sistema SAP de manera estándar en los datos maestros de acreedores tiene asignación de una única cuenta contable por pagar. El proceso de verificación de factura cuando digitamos el pedido(s) trae información que no es posible modificar, que es heredada del pedido y los datos maestros de acreedores, como el código del acreedor y su cuenta asociada. La cuenta por pagar del acreedor en la verificación de factura no es un campo parametrizable de modificación al momento del registro.</t>
  </si>
  <si>
    <t>Solicitar por parte de la Dirección de Mejoramiento y Calidad de Vida a la Dirección SIE, mediante SOLMAN la viabilidad de registrar en la cuenta 251190 (Otros Beneficios Empleados) los conceptos diferentes a Medicina Prepagada</t>
  </si>
  <si>
    <t>SOLMAN</t>
  </si>
  <si>
    <t>Dirección de Mejoramiento y Calidad de Vida</t>
  </si>
  <si>
    <t>Se gestionó el 26 de julio a través del sistema de información empresarial SAP la viabilidad de registro en la cuenta 251190 (Otros Beneficios Empleados) de conceptos diferentes a medicina prepagada según consta en el SOLMAN 0000015944. Se adjuntan los pantallazos que dan evidencia de la creación de la solicitud y correos enviados.</t>
  </si>
  <si>
    <t>Diseñar la solución que permita registrar los benecificios diferentes a Medicina Prepagada en la cuenta 251190 (Otros Beneficios a Empleados) e informar la viabilidad .</t>
  </si>
  <si>
    <t>Memorando</t>
  </si>
  <si>
    <t>Dirección SIE</t>
  </si>
  <si>
    <t>Se realiza la investigación para dar la solución mediante la funcionalidad del ERP - SAP a través de la transacción MIRO (Transacción para verificar facturas provenientes de las entradas de mercancía por procesos en procesos logísticos).  Por lo anterior se decidió que la función se activará en el mismo proyecto de actualización Supoort package del sistema ERP - SAP,   que está planificado efectuar a finales del mes de octubre del año 2019. Lo anterior, es de conocimiento por parte de la Gerencia Financiera y que la solución está sujeto a la actualización del sistema ERP-SAP en la EAAB.</t>
  </si>
  <si>
    <t>Realizar las pruebas en el sistema SAP de la solución diseñada por la Dirección SIE, con el fin de verificar los registros contabilizados en la cuenta 251190 y 251126 diferentes a Medicina Prepagada. De ser viables las pruebas efectudas se implementa en productivo.</t>
  </si>
  <si>
    <t>Pruebas en las cuenta 251190 y 251126</t>
  </si>
  <si>
    <t>Dir. de Mejoramiento Calidad de Vida, Dir. Tributaria, Dir. Contabilidad y la Dirección SIE</t>
  </si>
  <si>
    <t>3.3.1.5</t>
  </si>
  <si>
    <t>Hallazgo Administrativo por revelación insuficiente en las Notas a los Estados Financieros de partidas correspondiente a la cuenta 2902 Recursos Recibidos en Administración</t>
  </si>
  <si>
    <t>En la Nota 23 de los Estados Financieros referida a Otros Pasivos, aplicando el buen juicio profesional, se revelan los convenios con saldos más representativos al cierre del año que se informa, en este caso al 31 de diciembre de 2018. Los convenios con saldo en el 2017 pero que no tienen saldo en 2018 se informan en el concepto “otros”, sin que ello afecte la comprensibilidad de la información financiera, dado que en su momento fueron revelados en detalle.</t>
  </si>
  <si>
    <t>Revelar en los Estados Financieros del año 2019 - 2018, la nota referida a otros pasivos (recursos recibidos en administración) con mayor nivel de detalle.</t>
  </si>
  <si>
    <t>Estados Financieros / Nota referida a otros pasivos (recursos recibidos en administración)</t>
  </si>
  <si>
    <t>Gerencia Financiera Dirección de Contabilidad</t>
  </si>
  <si>
    <t>Inicia enero 2020</t>
  </si>
  <si>
    <t>NORBERTO RIVERO
IVAN HERNANDEZ</t>
  </si>
  <si>
    <t>3.3.1.6</t>
  </si>
  <si>
    <t>Hallazgo Administrativo por incertidumbre de $344 millones en la cuenta 2902-Recursos Recibidos en Administración por convenio suscritos con la Secretaria Distrital de Educación-SED y con el Instituto de Desarrollo Urbano-IDU.</t>
  </si>
  <si>
    <t>Debilidades juridicas y financieras para la liberación de los saldos.</t>
  </si>
  <si>
    <t>Elaborar y radicar informe a la Dirección de Tributaria del Convenio Secretria Distrital de Educación- SED para la depuración de los saldos de los Recursos Entregados en Administración.</t>
  </si>
  <si>
    <t>Dirección Apoyo Técnico</t>
  </si>
  <si>
    <t>Se anexa informe final de liquidación del convenio radicado en contratación y compras el día 17 septiembre de 2019. Con oficio 3010001-2019-1491 enviado a la Dirección de Contabilidad de septiembre 23 de 2019 se remitió la información, con la finalidad de que se cite al Comité de Saneamiento Contable, para presentar a consideración del mismo la solicitud de depuración.</t>
  </si>
  <si>
    <t>Falta del registro contable de la adquisición del predio conforme el Convenio Interadministtrativo No. 09 de 2013, a traves de expropiación judicial y que se encuentra pendiente de finalización del proceso judicial para registro de la sentencia en el folio de matrícula inmobiliaria.</t>
  </si>
  <si>
    <t>Remitir a la Dirección de Activos Fijos y Contabilidad de la Empresa el acta de entrega del predio al IDU, de acuerdo con la entrega efectuada por el Juzgado dentro del proceso de expropiación judicial con el fin que se verifique el estado de avance del proceso de adquisición.</t>
  </si>
  <si>
    <t>Remisión memorando interno / acta de entrega del predio al IDU.</t>
  </si>
  <si>
    <t>Gerencia Sistema Maestro - Dirección Bienes Raíces</t>
  </si>
  <si>
    <t>Con oficio No. 25200-2019-1501 del 27/09/2019 se remitien  a  Contabilidad y Activos Fijos, copia del acta de entrega al IDU del 18/12/2014, del predio ubicado en la Calle 77 Sur No. 15C-30, Barrio Acapulco Ciudad Bolívar, con MI No. 50S-40197427, adquirido en cumplimiento del  Convenio  No.09 de 2013 suscrito entre el IDU y la EAAB-ESP.. Copia del  Recurso de Queja ante  Notariado y Registro, a efectos de lograr la inscripción de la sentencia y  copia del depósito Judicial (consignación )  a órdenes del Juzgado 48 CC del 100% del valor del  avalúo administrativo,  por $42.021.000.00.</t>
  </si>
  <si>
    <t>3.3.1.7</t>
  </si>
  <si>
    <t>Hallazgo Administrativo con incidencia fiscal y presunta incidencia disciplinaria por pago de sanciones e intereses de mora por concepto de inexactitudes sancionables en las declaraciones del Impuesto Predial Unificado de las vigencias 2015, 2016 y 2017 por una cuantía de $7.893.564.000.</t>
  </si>
  <si>
    <t>Falta de un procedimiento para la identificación, clasificación y entrega de la información de los predios de propiedad de la EAAB a la Dirección Tributaria de la Empresa, para su correspondiente liquidación y pago, si a ello hubiera lugar.</t>
  </si>
  <si>
    <t>Elaborar el procedimiento para la identificación, clasificación y entrega de la información de los predios de propiedad de la EAAB a la Dirección Tributaria de la Empresa, para su correspondiente liquidación y pago, si a ello hubiera lugar.</t>
  </si>
  <si>
    <t>Procedimiento elaborado /procedimiento cargado en el aplicativo del mapa de procesos</t>
  </si>
  <si>
    <t>Dirección de Bienes Raíces</t>
  </si>
  <si>
    <t xml:space="preserve">De acuerdo con el plan de acción para la actualización de procedimientos del 19/07/2019, el cual se encuentra en ejecución se dará prioridad a la creación del procedimiento.   </t>
  </si>
  <si>
    <t>3.3.1.8</t>
  </si>
  <si>
    <t>Hallazgo Administrativo con incidencia fiscal y presunta incidencia disciplinaria por pago de sanciones e intereses de mora por concepto de omisión del Impuesto Predial en las vigencias 2015 y 2016 por cuantía de $54.314.000.</t>
  </si>
  <si>
    <t>Falta de un sistema unificado e integrado de la propiedad inmobiliaría de la Empresa para el manejo de la información predial que sirva para mantener actualizada la información evitando las inconsistencias y duplicidades del inventario predial</t>
  </si>
  <si>
    <t>Estructurar y ejecutar el proyecto de depuración de predios propiedad de la EAAB-ESP.</t>
  </si>
  <si>
    <t>Informes de seguimiento de la estructuración y depuración de predios / informes entregados</t>
  </si>
  <si>
    <t xml:space="preserve">Mediante memorando 2681001-2019-179 del 23/08/2019, los Gerentes de Tecnología y Sistema Maestro , solicitan al Dir de Planeación y Control de Inversiones, presentar  ante el Comité Proyectos de Inversión modalidad selección del Sistema de Gestión Predial.  El Comité de inversiones  del 27/08/2019, aprobó el presupuesto para el Sistema de Gestión Predial. Así mismo, el 31/08/2019 se actualizó el  el plan de trabajo. Mediante memorando  25200-2019-01580 del 10/10/2019 , se remiten los informes de avance  del proyecto a la GSM, correspondientes a JUL, AGO y SEP. </t>
  </si>
  <si>
    <t>3.3.1.9</t>
  </si>
  <si>
    <t>Hallazgo Administrativo con incidencia fiscal y presunta incidencia disciplinaria por pago de sanciones e intereses de mora por concepto del emplazamiento para declarar el Impuesto Predial Unificado de las vigencias 2016, 2017 y 2018 del predio identificado con el CHIP AAA0000DBDM por valor de $269.000</t>
  </si>
  <si>
    <t>3.3.1.10</t>
  </si>
  <si>
    <t>Hallazgo Administrativo con incidencia fiscal y presunta incidencia disciplinaria por pago de intereses de mora por concepto del pago extemporáneo del Impuesto Predial Unificado de las vigencias 2014, 2015, 2016, 2017 y 2018 de dos Predios de la Calera por cuantía de $33.206.000</t>
  </si>
  <si>
    <t>3.3.1.11</t>
  </si>
  <si>
    <t>Hallazgo Administrativo con incidencia fiscal y presunta incidencia disciplinaria por pago de sanciones e intereses de mora por correcciones realizadas a las Declaraciones del Impuesto sobre las Ventas-IVA correspondientes a la vigencia 2016 por valor de $12.281.000</t>
  </si>
  <si>
    <t>La no facturación del ingreso por parte de las áreas responsables de acuerdo con los procedimientos establecidos</t>
  </si>
  <si>
    <t>Revisar y aplicar el procedimiento establecido para contabilizar los ingresos en cada área</t>
  </si>
  <si>
    <t>Procedimiento revisado</t>
  </si>
  <si>
    <t>Gerencia de Tecnología, Gerencia de Servicio al Cliente, Gerencia Financiera</t>
  </si>
  <si>
    <t>La Dir.Tributaria expide conceptos sobre tratamiento de IVA y facturación electrónica a las Direcciones de Apoyo Comercial y Activos Fijos respectivamente. Se realizó el 16 de sept. mesa de trabajo entre la Dirección de Contabilidad y Tributaria para que los libros fiscales reflejen de acuerdo con las normas contables y fiscales</t>
  </si>
  <si>
    <t>3.3.1.12</t>
  </si>
  <si>
    <t>Hallazgo Administrativo con incidencia fiscal y presunta incidencia disciplinaria por pago de multa impuesta por la Superintendencia de Industria y Comercio mediante Resolución 14305 del 28 de febrero de 2018 por cuantía de $20.437.290.720.</t>
  </si>
  <si>
    <t>Debilidad en los mecanismos de articulación o espacios institucionales que garanticen un lenguaje común ante una situación de alto nivel de complejidad y sensibilidad al conflicto con los Beneficiarios de Suministro de Agua Potable e Interconexión SAPEI</t>
  </si>
  <si>
    <t>Realizar Mesas de Trabajo interdisciplinarias con participación de la alta gerencia para establecer lineamientos y estrategias en el proceso de toma de decisiones relacionadas con SAPEI.</t>
  </si>
  <si>
    <t>Mesas de trabajo realizadas / Mesas de trabajo programadas</t>
  </si>
  <si>
    <t>Dir. Apoyo Comercial Dir. de Apoyo Técnico Gerencias Sistema Maestro, Jurídica y Planeamiento</t>
  </si>
  <si>
    <t xml:space="preserve">Se realizó mesa de trabajo con la Dirección de Apoyo Comercial, Dirección de Apoyo Técnico, Planeamiento, Asesoría Legal, Dirección de Resultados, Gerencia General y Secretaria General para definir directrices para la venta de agua en bloque. </t>
  </si>
  <si>
    <t>William Rodriguez
Gustavo Turriago</t>
  </si>
  <si>
    <t>Generar una Directriz de articulación institucional entorno al Suministro de Agua en grandes cantidades</t>
  </si>
  <si>
    <t>Directriz aprobada / Directriz proyectada</t>
  </si>
  <si>
    <t xml:space="preserve">Desde la Gerencia General en interacción con las diferentes areas de la empresa que intervienen en el proceso de Suministro de Agua Potable en Interconexión (SAPEI) se está trabajando el documento mediante el cual se establecerán los lineamientos y directritres del proceso. </t>
  </si>
  <si>
    <t>3.3.1.13</t>
  </si>
  <si>
    <t>Hallazgo Administrativo con incidencia fiscal y presunta incidencia disciplinaria por pago de multas impuestas por la Superintendencia de Servicios Públicos Domiciliarios por concepto de silencios administrativos positivos debido a la falta de respuesta a los peticionarios por cuantía de $248.903.538</t>
  </si>
  <si>
    <t>Falta de respuesta a los peticionarios en los tiempos</t>
  </si>
  <si>
    <t>Revisar y ajustar la documentación (procedimientos, formatos e instructivos), relacionado con la recepción, trámite, salida y notificación de PQR ´s, derivadas de la prestación de los servicios de acueducto y alcantarillado.</t>
  </si>
  <si>
    <t>Procedimiento ajustado</t>
  </si>
  <si>
    <t>Dirección de Servicios Administrativos Dirección Apoyo Comercial</t>
  </si>
  <si>
    <t>Se realiza mesa de trabajo en la Gerencia de Gestión Humana y Administrativa,  para ajustar el procedimiento relacionado con la recepción, trámite, salida y notificación de PQR ´s, derivadas de la prestación de los servicios de acueducto y alcantarillado.</t>
  </si>
  <si>
    <t>Capacitar a los funcionarios a cargo de la recepción de los actos propios del proceso administrativo sancionatorio</t>
  </si>
  <si>
    <t>Gerencia Jurídica</t>
  </si>
  <si>
    <t>El día 20 de agosto de 2019, se realizó capacitación sobre la recepción de actos propios de los procesos sancionatorios de la Superintendencia de Servicios Públicos Domiciliarios a funcionarios de la Gerencia Corporativo de Servicio al Cliente y  Dirección de Servicios Administrativos - se adjunta ayuda de memoria y lista de asistencia.</t>
  </si>
  <si>
    <t>Revisar y ajustar los controles de la herramienta tecnológica para la gestión de la correspondencia</t>
  </si>
  <si>
    <t>Revisión y ajuste de controles</t>
  </si>
  <si>
    <t>Gerencia Tecnología</t>
  </si>
  <si>
    <t>Se dio respuesta a las observaciones enviadas por la DSA en memorando 26500-2019-00581 por parte de la DSI</t>
  </si>
  <si>
    <t>3.3.1.14</t>
  </si>
  <si>
    <t>Hallazgo Administrativo con incidencia fiscal y presunta incidencia disciplinaria por pago de multas impuestas por la Superintendencia de Servicios Públicos Domiciliarios por concepto de incumplimiento al régimen de los servicios Públicos Domiciliarios por una cuantía de $616.360.000</t>
  </si>
  <si>
    <t>Sanción impuesta por la SSPD mediante Resolución No. 20174400024715 de 24 de marzo de 2018, confirmada por la Resolución No. 20184400037995 de 16 de abril de 2018, por valor de $616.360.000 con base en hechos acaecidos del 7 al 10 de abril de 2014, cuyos cargos se relacionan con incumplir el horario de recolección de varias micro rutas y utilizar vehículos para la recolección de residuos que derraman lixiviados</t>
  </si>
  <si>
    <t>Teniendo en cuenta que $493 040,000 (80%) ya fueron recuperados en el recobro efectuado a Aguas de Bogotá en el el acta de liquidación parcial del Contrato 1-07-10200-0809-2012; los $123 320,000 (20%) restantes, se incluirán en la liquidación del Contrato Interadministrativo 017 de 2012 suscrito con la UAESP, toda vez que una parte del cargo segundo versa sobre vehículos de las empresas LIME y Aseo Capital, los cuales se encontraban contratados directamente por la UAESP</t>
  </si>
  <si>
    <t>Suscripción del acta de liquidación o interposición de la demanda judicial</t>
  </si>
  <si>
    <t>Gerencia Corporativa Liquidación Aseo</t>
  </si>
  <si>
    <t>Inicia Diciembre 2019</t>
  </si>
  <si>
    <t>3.3.1.15</t>
  </si>
  <si>
    <t>Hallazgo Administrativo con incidencia fiscal y presunta incidencia disciplinaria por pago de intereses de mora generados por el pago extemporáneo de facturas de Tasas Retributivas por cuantía de $1.248.658.508</t>
  </si>
  <si>
    <t>Falta de claridad de la metodologia de pago cuando no se esta de acuerdo con el valor establecido por la autoridad en la factura. Falta de claridad frente a la procedencia del pago de intereres moratorio.</t>
  </si>
  <si>
    <t>Establecer un procedimiento para el pago de facturas, estableciendo lineamientos para evitar el cobro de intereses moratorios.</t>
  </si>
  <si>
    <t>No de procedimiento aprobado/1*100</t>
  </si>
  <si>
    <t>Se elaboró el procedimiento, en el informativo del 10 de Septiembre se socializo el nuevo procedimiento Pagos de Conceptos Ambiental.</t>
  </si>
  <si>
    <t>EDWAR JATIVA
EDWIN BERMUDEZ</t>
  </si>
  <si>
    <t>3.3.1.16</t>
  </si>
  <si>
    <t>Hallazgo Administrativo por diferencias en los saldos recíprocos presentados por la EAAB ESP frente a lo reportando por las entidades reciprocas</t>
  </si>
  <si>
    <t>Es bien importante aclarar que esta situación se presentará permanentemente tanto por la misma dinámica inherente a la prestación de los servicios como por los demás compromisos que se adquieren por la suscripción de convenios, contratos y acuerdos con los diferentes entes del sector público. En la Empresa se han tomado acciones para mitigar estos hechos.</t>
  </si>
  <si>
    <t>Analizar las causas que produjeron las diferencias en los saldos de operaciones reciprocas para la muestra de Entidades tomada para este analisis por la Contraloria, a través de la tipificación detallada de las mismas, con el fin de priorizar y diseñar el plan de trabajo.</t>
  </si>
  <si>
    <t>Informe Analisis de Causas con cada Entidad</t>
  </si>
  <si>
    <t>Se enviaron comunicaciones a las Entidades de la muestra de la contraloria, solicitando el detalle de los valores reportados a corte 30-06-2019. Con el fin de identificar las diferencias presentadas entre la EAAB Vs Entidad y asi poder realizar el analisis de causas.</t>
  </si>
  <si>
    <t>CARLOS GRANADOS
NORBERTO RIVERO</t>
  </si>
  <si>
    <t>Establecer plan de trabajo de acuerdo con el análisis realizado</t>
  </si>
  <si>
    <t>Elaboración Plan de Trabajo</t>
  </si>
  <si>
    <t>Inicia Noviembre 2019</t>
  </si>
  <si>
    <t>Ejecutar el plan de trabajo</t>
  </si>
  <si>
    <t>Actividades ejecutadas / Actividades Planeadas</t>
  </si>
  <si>
    <t>Plan de mejoramiento</t>
  </si>
  <si>
    <t>3.1.2.1</t>
  </si>
  <si>
    <t>Hallazgo Administrativo por debilidad en la formulación de las acciones de mejora las cuales son direccionadas a un área y no en conjunto a toda la Entidad.</t>
  </si>
  <si>
    <t>El seguimiento que realizabá la OCIG se abordaba desde una circularización a las diferentes áreas para que remitieran los soportes de las acciones y verificar los mismos frente a las acciones planteadas</t>
  </si>
  <si>
    <t>Efectuar acompañamiento metodológico en el proceso de formulación de las acciones de mejoramiento, producto de los hallazgos presentados en las auditorías realizadas por la Contraloría de Bogotá.</t>
  </si>
  <si>
    <t>Reuniones ejecutadas/ Reuniones planeadas</t>
  </si>
  <si>
    <t>Ofiicna de Control Interno y Gestión</t>
  </si>
  <si>
    <t>Se realizó acompañamiento metodologico a la formulación del plan de mejoramiento Auditoría Regular PAD 2018, Vigencia 2017 (Ayudas de Memoria), Auditorias de Desempeño codigos 198 y 184 y Auditoría Regular vigencia 2018.</t>
  </si>
  <si>
    <t>EVA PEÑA</t>
  </si>
  <si>
    <t>Finalizada Anticipadamente</t>
  </si>
  <si>
    <t>Efectuar seguimiento trimestral a la gestión de las acciones de mejoramiento formuladas en el plan de mejoramiento suscrito con la Contraloría de Bogotá.</t>
  </si>
  <si>
    <t>Se efectuó seguimientos con corte a 30 de junio,  30 de septiembre y 30 de diciembre de 2018y 30 de marzo de 2019, tal como lo soportan las ayuas de memoria realizadas por los auditores de la Oficina de Control Interno Y Gestion</t>
  </si>
  <si>
    <t>Presentar informes trimestrales a los responsables de las acciones de mejoramiento formuladas en el plan de mejoramiento de la Contraloría de Bogotá, producto de los seguimientos realizados por la Oficina de Control Interno y Gestión</t>
  </si>
  <si>
    <t>Informes realizados/ Informes planeados</t>
  </si>
  <si>
    <t>Mediante Memorandos 105001-2018-0262 del 15 de agosto de 2018 y 105001-2018-0266 del 16 de agosto de 2018, 105001-2018-350 y 105001-2018-354 del 6 de diciembre de 2018 , 1050001-2019-033 y 1050001-2019-034 del 22 de frebrero de 2019 se presentóa a la Gerencia General y Gerencias Corporativas respectivamente el resultado de los seguimientos efectuados con corte a 30 de junio y 30 de septiembre y 30 de diciemre de 2018.</t>
  </si>
  <si>
    <t>3.1.2.2</t>
  </si>
  <si>
    <t>Hallazgo Administrativo con presunta incidencia disciplinaria por inefectividad de las acciones planteadas en el plan de mejoramiento IAD - 250 PAD 2016: 2.1.1.2;2.1.3.2.11;2.1.3.2.12;2.1.3.2.13;2.1.3.2.15;2.1.3.2.16;2.1.3.2.18;2.1.3.2.19;2,1.3.2.4;3.1.2.1 IAD - 275 PAD 2016: 3.1.3.1;3.1.4.1;3.1.6.1;3.1.5.2;3.1.5.3;3.1.7.1 IAD - 276 PAD 2016:3.1.6 IAR - 187 PAD 2017:2.1.3.14.</t>
  </si>
  <si>
    <t>1. Se presenta demoras en la obtención de permisos, licencias y en la formulación de planes afectando el inicio, ejecución y entrega y recibo de los productos de los contratos. 2. Desactualización o falta de aplicación de los lineamientos de supervisión e interventoría</t>
  </si>
  <si>
    <t>Ajustar el Modelo de Maduración de proyectos</t>
  </si>
  <si>
    <t>Resolución y norma técnica de maduración de proyectos socializada / Resolución y norma técnica de maduración de proyectos ajustada</t>
  </si>
  <si>
    <t>Gerencia Corporativa de Planeamiento y Control - Dirección de Planeación y Control de Inversiones</t>
  </si>
  <si>
    <t xml:space="preserve">Se implementa Resolución 025 del 2018, "Por medio de la cual se crea el Comité de Proyectos de Inversión de la Empresa de Acueducto, Alcantarillado y Aseo de Bogotá E.S.P", derogada por Resolución 627 del 2018, "Por medio de la cual se crea y reglamenta el Comité de Proyectos de Inversiones de la Empresa de Acueducto y Alcantarillado de Bogotá - E.S.P. y se adoptan otras disposiciones", ambas ya socializadas.
La Norma Técnica de maduración de Proyectos fue aprobada en Comité Industrial del 7 de diciembre de 2018, con asignación del N° 0172, socializada el día 14 de diciembre de 2019 </t>
  </si>
  <si>
    <t>EDWAR JATIVA</t>
  </si>
  <si>
    <t>Solicitar a la Secretaría de Planeación la modificación de requisitos con terceros, en el marco del POT</t>
  </si>
  <si>
    <t>Solicitud radicada / solicitud proyectada</t>
  </si>
  <si>
    <t>Se Radican en la Secretaría Distrital de Planeación los memorandos número 10200-2018-0888 y 1210001-2018-1769 con las observaciones al POT, las cuales serán objeto de análisis por esa entidad, como lo manifiestan en respuestas radicadas en esta empresa con número E-2018-138508 y 139175.</t>
  </si>
  <si>
    <t>Adelantar capacitación en Manual de supervisión e interventoría ajustado</t>
  </si>
  <si>
    <t>Capacitaciones ejecutadas / Capacitaciones programadas</t>
  </si>
  <si>
    <t>Planeamiento y Control Jurídica Sistema Maestro Servicio al Cliente Secretaría General</t>
  </si>
  <si>
    <t>Se estructuró el curso "Entrenamiento en Gestión de la Supervisión e Interventoría de contratos en la EABB-ESP", al cual invita la Gerencia General con memorando 10200-2018-0854 del 24/10/2018 y con memorandos individuales a cada supervisor, emitidos por la Dirección Mejoramiento Calidad de Vida. Los expositores fueron informados con memorando 121001-2018-1753 del 24/10/2018. 
El  curso se desarrolló entre el 6 al 22 de noviembre de 2018, contanto con 272 participantes .
La información sobre los módulos de capacitación (Módulos I,II,III y IV) se divulgan en la intranet de la EAAB-ESP.</t>
  </si>
  <si>
    <t>XIOMARA ROA - CARMEN JULIA GUERRERO</t>
  </si>
  <si>
    <t>Desarrollar normas técnicas de implementación de tecnologías sin zanjas</t>
  </si>
  <si>
    <t>Normas técnicas aprobadas / Normas técnicas elaboradas</t>
  </si>
  <si>
    <t>Gerencia de Tecnología, Dirección de Ingeniería Especializada</t>
  </si>
  <si>
    <t>Se realizó aprobación de cuatro (4) normas técnicas asociadas a tecnología sin zanja</t>
  </si>
  <si>
    <t>La demolición de pisos se realizaba dentro del contrato de adecuación geomorfológica de la zona y no en la etapa de preparación de corredor.</t>
  </si>
  <si>
    <t>Modificar el Procedimiento M4FP0108P: Conformación de Corredores de obra y Mantenimiento de Predios. incluyendo la demolición de pisos en la etapa de preparación del corredor.</t>
  </si>
  <si>
    <t>Procedimiento aprobado y publicado/ Procedimeinto ajustado</t>
  </si>
  <si>
    <t>Gerencia de Sistema Maestro -Dirección de Bienes Raíces</t>
  </si>
  <si>
    <t xml:space="preserve">El procedimiento MPFP0201P versión 02.
 "Conformación de Corredores de obra y Mantenimiento de Predios M4FP0108P"  se encuentra cargado y publicado en el Mapa de Procesos Versión 5..  </t>
  </si>
  <si>
    <t>FINALIZADA</t>
  </si>
  <si>
    <t>1. Se presenta demoras en la obtención de permisos, licencias y en la formulación de planes afectando el inicio, ejecución y entrega y recibo de los productos de los contratos.</t>
  </si>
  <si>
    <t xml:space="preserve">Se implementa Resolución 025 del 2018, "Por medio de la cual se crea el Comité de Proyectos de Inversión de la Empresa de Acueducto, Alcantarillado y Aseo de Bogotá E.S.P", derogada por Resolución 627 del 2018, "Por medio de la cual se crea y reglamenta el Comité de Proyectos de Inversiones de la Empresa de Acueducto y Alcantarillado de Bogotá - E.S.P. y se adoptan otras disposiciones", ambas ya socializadas.
La Norma Técnica de maduración de Proyectos fue aprobada en Comité Industrial del 7 de diciembre de 2018, con asignación del N° 0172, socializada el día 14 de diciembre de 2018 </t>
  </si>
  <si>
    <t>Hallazgo Administrativo con presuntas incidencias disciplinaria y penal por debilidades en la planeación, tardía ejecución de las obras incluidas en el contrato, no aplicación de correctivos por los incumplimientos del contratista, prórroga del plazo del contrato a través de actas de entrega con observaciones, firma de acta de terminación sin el cumplimiento del 100% del objeto contratado, suscribir acta de prórroga para cumplir compromisos del acta de terminación y firmar acta de entrega y reci</t>
  </si>
  <si>
    <t>No se realiza una gestión oportuna de las prórrogas por parte de supervisores y/o interventores, no estan definidos los términos en los contratos de interventoría para la revisión y observaciones de actas e informes y se imposibilita en la Entidad aplicar directamente sanciones frente al incumplimiento contractual</t>
  </si>
  <si>
    <t>Revisar y ajustar los lineamientos respecto a la aplicación de descuentos a contratistas establecidos en el Manual de Contratación</t>
  </si>
  <si>
    <t>Lineamientos aprobados y divulgados / Lineamientos proyectados</t>
  </si>
  <si>
    <t>Dirección de Contratación y Compras Gerencia Jurídica</t>
  </si>
  <si>
    <t>El manual de contratación adoptado mediante la Resolución 1010 de 2018, en su artículo 44, establece todo lo relacionado con el manejo de la aplicación de descuentos a los contratistas.</t>
  </si>
  <si>
    <t>Revisar y ajustar los mecanismos para el seguimiento y monitoreo a los riesgos de contratos por parte de supervisores e interventores</t>
  </si>
  <si>
    <t>Mecanismos para el seguimiento y monitoreo a los riesgos de contratos ajustados y divulgados / Mecanismos revisados</t>
  </si>
  <si>
    <t>Dirección de Contratación y Compras Dirección Seguros Dirección Gestión de Calidad y Procesos</t>
  </si>
  <si>
    <t>En reunión del 24/08/2018 se analiza alcance del monitoreo a riesgos de contratos y alternativas para seguimiento y reporte.
En mesas de trabajo del 08/10/2018 y 26/10/2018 se definen lineamientos para el registro del seguimiento, quedando definido en los siguientes documentos, divulgados en informativos de diciembre de 2018:
- Manual de Supervisión e Interventoría (Res. 1148 del 2018). Articulo 11, I, A, numeral 24.
- Procedimiento M4FB0202P Desarrollo del acuerdo de voluntades, actividad 3.4.3.
- Plan de gestión y calidad (M4FB0201F05)
- Informe de gestión contratos o convenio (M4FB0202F16)</t>
  </si>
  <si>
    <t>Hallazgo Administrativo con incidencia fiscal y presuntas incidencias disciplinaria y penal por el pago de ítems a un valor unitario superior al establecido en los precios del Sistema de Avalúo de Infraestructura- SAI en cuantía de $2.609.312.306,10 en el contrato 1-01-34100-1297-2013</t>
  </si>
  <si>
    <t>Falta de distinción entre ITEMS establecidos presupuestalmente a través de los Precios SAI y los precios de pago ofertados y pactados dentro de la minuta del contrato.</t>
  </si>
  <si>
    <t>Actualizar, compilar y aclarar, la normatividad de la EAAB-ESP, a través de la expedición de una Resolución que reglamente la elaboración de presupuestos oficiales que incluyan items del Sistema de Avaluo de Infraestructura (SAI), AIU e Impacto Urbano.</t>
  </si>
  <si>
    <t>Resolución Expedida / Resolución socializada</t>
  </si>
  <si>
    <t>Dirección de Contratación y compras</t>
  </si>
  <si>
    <t>El 31 de enero de 2019, se expide la Resolución 0094, por la cual se unifica y actualiza la reglamentación de los valores de referencia de los ítems codificados del Sistema de Avalúo de Infraestructura SAI.</t>
  </si>
  <si>
    <t>Hallazgo Administrativo con incidencia fiscal y presuntas incidencias disciplinaria y penal por el pago de ítems a un valor unitario superior al establecido en los precios del Sistema de Avalúo de Infraestructura- SAI en cuantía de $784.145.249,75 en el contrato 1-01-25500-1039-2014</t>
  </si>
  <si>
    <t>Hallazgo Administrativo con incidencia fiscal y presuntas incidencias disciplinaria y penal por el pago del AIU superior a lo establecido por las normas internas de la EAAB ESP en cuantía de $124.478.661 en el contrato 1-01-25500-0562-2011</t>
  </si>
  <si>
    <t>Debilidades en la aplicación de la Resolución de AIU, teniendo en cuenta todos los aspectos que permiten determinar su valor tope dentro del establecimiento de presupuestos.</t>
  </si>
  <si>
    <t>Hallazgo Administrativo con incidencia fiscal en cuantía de $8.433.849.918, por obra inconclusa y la no devolución por parte del contratista de un saldo a favor de la EAAB-ESP de contrato 1-01-25400-057-2013.</t>
  </si>
  <si>
    <t>Se presentaron situaciones sobrevinientes que impidieron la ejecución del contrato y hubo omisión del contratista en la devolución del saldo del anticipo no amortizado</t>
  </si>
  <si>
    <t>Revisar o ajustar el procedimiento para el giro, manejo y/o amortización de anticipos y para gestionar las controversias que se deriven</t>
  </si>
  <si>
    <t>Procedimiento aprobado y divulgado / procedimiento revisado</t>
  </si>
  <si>
    <t>Planeamiento y Control, Jurídica, Secretaria General, Seguros, Financiera</t>
  </si>
  <si>
    <t>Se proyectó versión inicial del procedimiento Manejo y Amortización de anticipos, el cual se remitió a las áreas involucradas para revisión y observaciones.
Se recibieron observaciones al procedimiento por parte de la Dir. Contratación y Compras, Secretaría General, Dir. Tesorería, Gerencia Jurídica y Gerencia Corp. Planeamiento y Control.
La Dir. gestión de Calidad y Procesos realizó la consolidación de las observaciones y convocó mesa de trabajo el 19/09/2019, en la que se avanzó en la revisión del procedimiento.</t>
  </si>
  <si>
    <t>Fortalecer en la etapa pre-contractual la identificación de riesgos de la ejecución de los contratos y la definición mecanismos para su mitigación mediante la revisión de las matrices de riesgos y capacitación</t>
  </si>
  <si>
    <t>Capacitaciones realizadas / capacitaciones progamadas</t>
  </si>
  <si>
    <t>Se desarrollaron las sesiones de capacitación de conformidad con las necesidades de la EAAB - ESP. Estas capacitaciones sobre matrices de riesgos fueron diseñadas e impartidas por la Dirección de seguros.</t>
  </si>
  <si>
    <t>Hallazgo Administrativo con presunta incidencia disciplinaria por ítems con valores unitarios por encima de los establecidos en el Sistema de Avalúo de Infraestructura – SAI de la Empresa de Acueducto y Alcantarillado de Bogotá en el presupuesto de los siguientes contratos: de obra Púbica No. 1-01-25500-01226-2017</t>
  </si>
  <si>
    <t>Hallazgo Administrativo por error en la publicación en el SECOP II de la información de un contrato diferente al enunciado.</t>
  </si>
  <si>
    <t>Ausencia de punto de control al momento de generar la publicación de la información contractual en el SECOP II.</t>
  </si>
  <si>
    <t>Establecer un punto de control complementario, antes del envío de la carpeta al archivo, para verificar el cargue correcto de información en el SECOP.</t>
  </si>
  <si>
    <t>Punto de control complementario establecido / persona notificada para la actividad</t>
  </si>
  <si>
    <t>En la fecha  28 de noviembre se ajustó el procedimiento y el 17 de enero de 2019 el Director da la aprobación del procedimiento para proceder a solicitar el cargue en el mapa de procesos por parte de la Dirección de calidad y procesos.</t>
  </si>
  <si>
    <t>Hallazgo Administrativo por el alto número de modificaciones presupuestales en la vigencia 2017</t>
  </si>
  <si>
    <t>Alto número de modificaciones presupuestales en la vigencia 2017. Si bien las modificaciones al presupuesto están contempladas en las normas que regulan el tema , la gran cantidad de modificaciones realizadas en la vigencia 2017, de notan una falta de planeación en la elaboración del presupuesto y en la ejecución del mismo, lo cual amerita que el proceso de planeación sea cada vez más exigente por parte de la EAAB ESP, a fin de evitar el desgaste administrativo que esta actividad genera.</t>
  </si>
  <si>
    <t>Gerencia Corporativa Financiera/ Dirección de Presupuesto</t>
  </si>
  <si>
    <t>Se han realizado dos (2) resoluciones ordinarias de acuerdo con el Plan de Mejoramiento. Se anexa cuadro y se pueden visualizar las resoluciones en el File Server de Presupuesto, Presupuesto 2019, programación , resoluciones.</t>
  </si>
  <si>
    <t>MARIBEL RONCANCIO  -LUZ DARY VALBUENA</t>
  </si>
  <si>
    <t>Hallazgo Administrativo por el alto número de modificaciones presupuestales en la vigencia 2018</t>
  </si>
  <si>
    <t>Verificar la necesidad de solicitar resolución extraordinaria y justificar por parte del ordenador de gasto el movimento presupuestal</t>
  </si>
  <si>
    <t>Resoluciones Extraordinarias Justificadas mensuales / Memorandos justificados</t>
  </si>
  <si>
    <t>SecGral,GerGral,Planeam,Finan,Gest.Humana,Amb,Sist.Maestro,Serv.Cliente(5 Zonas),Res.Sólidos,Tec,Jur</t>
  </si>
  <si>
    <t>Se han justificado por parte de los Ordenadores del Gasto las solicitudes con el fin de realizar los movimientos presupuestales. Se anexa cuadro de las Resoluciones abril 388, mayo no hubó y junio 546</t>
  </si>
  <si>
    <t>No conciliar cuentas por pagar de menor cuantía La sumatoria de los valores del rango seleccionado asciende a $5.093.0, cifra insignificante frente al desgaste administrativo que genera para la EAAB ESP el arrastrar esos saldos de una vigencia a otra, como ha venido ocurriendo desde el año 2007.</t>
  </si>
  <si>
    <t>Depurar el saldo $6.428 correspondientes a 344 (Rp + pos) incluidos en el Icxp de Dic 2017, asi como girar o liberar los saldos a cada cierre de mes garantizando que al cierre de cada vigencia no se registraran saldos de menor cuantia, y en caso de que persistan estos saldos el área ejecutora justificará las razones</t>
  </si>
  <si>
    <t>Presentación de Informe</t>
  </si>
  <si>
    <t>Sec Gral,Gest Humana,Ambiental, Sist.Maestro, Serv Cliente, Res. Sólidos,  Tecnología, Zona1,2,3,4,5</t>
  </si>
  <si>
    <t>Al cierre de JUNIO de 2019  los saldos de menor cuantía terminaron en $5.105 de los cuales  $413 vienen del 2018 y $4.692 del 2019 los cuales estan justificados por las áreas ver HOJA JUSTIFICACION. La GCF armonizó el Plan de Mejoramiento de CXP Presupuetales mediante el memorando interno 13100-2018-646 y en el mes de mayo emitió el oficio 13100-2019-590 en el cual informó que está disponible en el sistema de información la liberación de saldos de menor cuantía en cualquier estado de contratación.</t>
  </si>
  <si>
    <t>Hallazgo Administrativo por la no utilización de recursos de vigencias futuras</t>
  </si>
  <si>
    <t>Las vigencias futuras no se aprueban al tiempo con el presupuesto de la vigencia. Su aprobación se ha realizado en el segundo semestre de la siguiente vigencia, es decir no están disponibles al inicio del año para contratación, lo que deja poco margen de reacción en invitaciones públicas declaradas fallidas o desiertas.</t>
  </si>
  <si>
    <t>Solicitar a la Secretaría Distrital de Hacienda y al CONFIS la aprobación del presupuesto de la vigencia con las correspondientes vigencias futuras</t>
  </si>
  <si>
    <t>Solicitud tramitada</t>
  </si>
  <si>
    <t>Gerencia Financiera</t>
  </si>
  <si>
    <t>Se envio a la Secretaria de Hacienda el oficio 13100-2018-839 y al CONFIS el oficio 13100-2018-840 de los cuales se adjuntan copia.</t>
  </si>
  <si>
    <t xml:space="preserve">EDWAR JATIVA  </t>
  </si>
  <si>
    <t>Requisitos en los términos de referencia muy especializados (Jurídico, económico, financiero y/o técnico) ó errores de los proponentes en la presentación de la oferta</t>
  </si>
  <si>
    <t>Revisión del Manual de Contratación respecto a los aspectos relacionados con los estudios previos y términos de la invitación</t>
  </si>
  <si>
    <t>Manual revisado y actualizado</t>
  </si>
  <si>
    <t>El Manual de Contratación adoptado mediante la Resolución 1010 de 2018, en su Capítulo I Etapa Precontractual, establece todo lo relacionado con los estudios previos y términos de la invitación.</t>
  </si>
  <si>
    <t xml:space="preserve">EDWAR JATIVA </t>
  </si>
  <si>
    <t>Revisión de los formatos del procedimiento solicitud de proceso</t>
  </si>
  <si>
    <t>Formatos revisados / total formatos del procedimiento</t>
  </si>
  <si>
    <t>Se generó la actualización de los formatos de solicitud de proceso de conformidad con lo requerido. Estas actualizaciones ya se encuentran en el mapa de procesos versión 5.</t>
  </si>
  <si>
    <t>1. Un proyecto se compone de varias actividades que tienen diferentes unidades de medición física. 2. Complejidad del esquema de ejecución de proyectos en la EAAB</t>
  </si>
  <si>
    <t>Revisión y definición del indicador de avance físico</t>
  </si>
  <si>
    <t>Indicador revisado y definido</t>
  </si>
  <si>
    <t>La Noma Técnica de Servicio NS - 048 PROGRAMACIÓN Y CONTROL DE PROYECTOS, aprobada en Comité Industrial del 7 de diciembre de 2018, establece en el numeral 4.2 "Seguimiento al desempeño del proyecto" la aplicación de la metodología de valor ganado, en la que se aplican índices que relacionan el avance del proyecto versus costos (Índice Rendicimiento de Costos IRC) y programación (Índice Rendimiento Programación), permitiendo unidad en el seguimiento del proyecto, independiente de las unidades de cada componente</t>
  </si>
  <si>
    <t>Hallazgo Administrativo con incidencia fiscal en cuantía de $27.707.790.553 con presunta incidencia disciplinaria por el incumplimiento en la eliminación de vertimientos y reducción de cargas contaminantes en las vigencias 2012, 2013 y 2014 ocasionando el ajuste en el factor regional y por la cancelación de intereses moratorios por el pago extemporáneo de la tasa retributiva de la vigencia 2015.</t>
  </si>
  <si>
    <t>Complejidad de las obras situación que fue enunciada a la autoridad ambiental pero no legalizada mediante la modificación para actualizar el PSMV por parte de la autoridad Causas de Fuerza mayor Demora por parte de las autoridades en los permisos ambientales Problemas con la adquisición de predios Aplicación por parte de la autoridad una norma para el cálculo de factor regional por incumplimiento del PSMV, diferente a la norma existente en la estructuración del PSMV</t>
  </si>
  <si>
    <t>Elaborar y hacer seguimiento de cronogramas de las obras que esten en el PSMV de acuerdo al presupuesto de cada una de las areas</t>
  </si>
  <si>
    <t>Obras ejecutadas/obras planeadas</t>
  </si>
  <si>
    <t>Gerencia Sistema Maestro Gerencia Servicio al Cliente Gerencia Ambiental</t>
  </si>
  <si>
    <t xml:space="preserve">1, Se actualizo el cronograma y se establecio como herramiento un tablero de control que permite realizar el seguimiento desde la DSA a las obras que se tiene previstas. Se remite el tablero de control con las obras que se tenian programadas para el 2018 que son las vigentes para el desarrollo de este plan de mejoramiento. ES importante mencionar que se solicito a la autoriedad ambiental una modificación en obras que a la fecha no se ha pronunciado .
teniendo en cuenta que la actividad es "Elaborar y hacer seguimiento de cronogramas de las obras que esten en el PSMV de acuerdo al presupuesto de cada una de las areas" se cumplio por parte de la DSA la ejecución de la misma </t>
  </si>
  <si>
    <t>EDUARDO PINTO
EDWIN BERMUDEZ</t>
  </si>
  <si>
    <t>Realizar trimestralmente el subcomite técnico de segumiento de las obras</t>
  </si>
  <si>
    <t>Reuniones realizadas / reuniones planificadas</t>
  </si>
  <si>
    <t>El 12 de junio  de 2019 se realizó el subcomité para ver el seguimiento de las actividades planteadas por cada zona</t>
  </si>
  <si>
    <t>Cancelación de intereses moratorios por el pago extemporáneo de la tasa retributiva de la vigencia 2015</t>
  </si>
  <si>
    <t>Definir un instructivo donde se establezcan las actividades de control y las responsabilidades en la gestión de los pagos que se deben realizar ante las autoridades ambientales por los diferentes conceptos.</t>
  </si>
  <si>
    <t>Instructivo elaborado/instructivo presentado y divulgado.</t>
  </si>
  <si>
    <t xml:space="preserve">Se remitio procedimiento para revisión del grupo SGA que este acorde a la normatividad ambiental si aplica. Se envío para revisión y aprobación del, asesor de la Dirección Calidad y Procesos según procedimiento establecido y publicación en mapa de procesos.
</t>
  </si>
  <si>
    <t>Hallazgo Administrativo por deficiencias en los conceptos de los registros de los libros Auxiliares</t>
  </si>
  <si>
    <t>La información en el módulo contable llega de manera consolidada, de tal forma que el detalle de la misma solo puede ser consultado en los auxiliares que se encuentran en cada uno de los módulos asociados. El campo texto que acompaña los registros en los libros Auxiliares, no explica la razón del documento registrado.</t>
  </si>
  <si>
    <t>Solicita a la Dirección de Sistema de Información Empresarial - SIE la revisión de la viabilidad de cambio en el status campo de la cuenta. Para que se genere la información solicitada, en cuanto no afecte el rendimiento de la operación del sistema</t>
  </si>
  <si>
    <t>Estudio de viabilidad del parametrización / Solicitud de Contabilidad</t>
  </si>
  <si>
    <t>Direcciones de Contabilidad y Sistema de Información Empresarial SIE</t>
  </si>
  <si>
    <t xml:space="preserve">La Dirección de Contabilidad solicitó mediante el SOLMAN 14627, la modificación para el campo status y textos obligatorios, de acuerdo a la acción determinada.
</t>
  </si>
  <si>
    <t>MARIBEL RONCANCIO - NORBERTO RIVERO</t>
  </si>
  <si>
    <t>Una vez evaluado la viabilidad desde el SIE, se realizará el alcance de la propuesta recibida para autorizar desde la Dirección de Contabilidad las acciones propuestas dirigidas a mitigar el hallazgo</t>
  </si>
  <si>
    <t>revisión de la viabilidad de la aplicación del status del campo / parametrización en SAP</t>
  </si>
  <si>
    <t>Direcciones de Sistema de Información Empresarial SIE y Contabilidad</t>
  </si>
  <si>
    <t>Según la solicitud del Funcionario de la Dirección de Tesorería Fabio Hernando Torres, realizada el día 19/09/2019 mediante Solman No 16083: "LECTURA INTERFAZ ZTR25 Y SM35 CARGUE INF PORTAFOLIO Se requiere que en la ejecución de las transacciones ZTR25 y SM35 se lea completo el campo código papel que se encuentra en la estructura de la interfaz que se ejecuta para subir a SAP la información del portafolio". 
Dado lo anterior, la Dirección SIE gestionó la solución la cual se encuentra en el sistema Sap Productivo según la aceptación del funcionario  de la Dirección de Tesorería Fabio Torres. (SIE)
La Dir.Contabilidad mediante correo electronico del 1 de abril/19, solicitó a la Dir.Tesorería, realizar las acciones necesarias para poder modificar el campo del Texto  para incluir la palabra “Título No.” en la información financiera.  
La Dir.Tesorería procesó el desarrollo enviado por FINAC, el cual fué adecuado, pero al subir la interface a SAP en el campo texto no toma todos los campos. La Dir.T solicitó la modificación mediante SOLMAN 16083 y envío documentos para realización de pruebas por parte del SIE, se realizaron las pruebas y se adjunta evidencia de la correcta modificación (CONTABILIDAD)</t>
  </si>
  <si>
    <t>Hallazgo Administrativo por diferencias en el reporte de Operaciones Reciprocas.</t>
  </si>
  <si>
    <t>Falta de conciliación y consolidación de las operaciones recíprocas entre entidades, debilidad en los controles y revisión a los procedimientos, presentando diferencias en la información suministrada, lo que conlleva a que la misma no sea consistente.</t>
  </si>
  <si>
    <t>Solicitar a la Gerencia de Servicio al Cliente con base en la información identificada la actualización respectiva en las Operaciones Reciprocas.</t>
  </si>
  <si>
    <t>Solicitud / Actualización Datos en el sistema</t>
  </si>
  <si>
    <t>Dirección de Contabilidad y Gerencia de Servicio al Cliente</t>
  </si>
  <si>
    <t>Se anexan solicitudes de Inclusión y Exclusión de Cuentas Contrato a la Dirección de Apoyo Comercial por parte de Entidades, de acuerdo con las indicaciones dadas en la circularización enviada por la Dirección de Contabilidad.</t>
  </si>
  <si>
    <t>Solicitar a las Gerencias Corporativas, Secretaría General y Gerencias de Zona con base en la información identificada en las mesas de trabajo, para realización de la actualización respectiva en las Operaciones Reciprocas</t>
  </si>
  <si>
    <t>Dir: Conta, Coactiva, Teso Ger: Sist.Maest, Amb, Tecno,Resid Sólidos,Serv al Cliente y Gest. Humana</t>
  </si>
  <si>
    <t xml:space="preserve">Se enviaron memorandos a la Gerencia Ambiental, Gerencia Liquidación de Aseo, Gerencia Servicio al Cliente y Gerencia Sistema Maestro, solicitando informar las acciones correctivas para la depuración y formalización de los convenios a su cargo.
Se realizó mesa de trabajo con el supervisor del convenio interadministrativo No.9-07-13100-00631-2015 para que informe el avance y estado del mismo. Se formalizaron $1,382,459,345 recursos entregados de acuerdo con el memorando 24300-2019-2691 remitido por la Gerencia Ambiental </t>
  </si>
  <si>
    <t>Hallazgo Administrativo por incertidumbre de $6.923 millones correspondiente a 121 servidumbres registradas en contabilidad las cuales se encuentran sin legalizar.</t>
  </si>
  <si>
    <t>Falta de actualización de procesos terminados de servidumbres en Base SAP</t>
  </si>
  <si>
    <t>Verificar en los sistemas de información Predial LOTUS y en la Ventanilla Única de Registro, las 121 servidumbres sin escritura pública o sentencia en SAP, para establecer si el proceso se encuentra terminado e inscrito en la Oficina de Registro de Instrumentos Públicos respectivamente.</t>
  </si>
  <si>
    <t>No. De servidumbres en SAP de procesos terminados /121 servidumbres sin E.P. o Sentencia</t>
  </si>
  <si>
    <t>Dirección Bienes Raíces</t>
  </si>
  <si>
    <t>Seguimientos: 5/10/2018, 14/11/2018  y 17/12/2018
De 121 activos fijos se revisaron 121 que corresponden al rubro servidumbre., consultándose en  los aplicativos SAP, lotus, Base CxP/Base Pasivos Exigibles , Vur, SIIC, Rama Judicial, Expediente Físico . De acuerdo con el plan de trabajo se cumplió con la revisión de las 121 servidumbres. 
Mediante la Reunión del 17/12/2018, el Grupo Activos Fijos de la Dirección de Bienes Raíces hace  entrega del  Informe que contiene todas las actividades realizadas, en el cual presentan las conclusiones al trabajo obtenido.</t>
  </si>
  <si>
    <t>IVAN HERNANDEZ
NORBERTO RIVERO</t>
  </si>
  <si>
    <t>Depurar en los sistemas de información Predial LOTUS y en la Ventanilla Única de Registro, las servidumbres sin escritura o sentencia pública en SAP, para establecer si el proceso se encuentra terminado e inscrito en la Oficina de Registro de Instrumentos Públicos respectivamente</t>
  </si>
  <si>
    <t>Informes/ 2 Informes</t>
  </si>
  <si>
    <t>A 30 de septiembre de 2019, tenemos 86 procesos terminados con escritura pública y/o sentencia, 8 en proceso, 2 predios son reasentamientos, 1 predio es terreno y, 21 predios se requiere la recuperación de los títulos judiciales para reversar transacciones.</t>
  </si>
  <si>
    <t>Solicitar mediante memorando interno a la Dirección de Activos Fijos la actualización de la Escritura Pública o sentencia de los procesos terminados.</t>
  </si>
  <si>
    <t>Memorandos /No. De memorandos entregados en la Dirección de Activos Fijos</t>
  </si>
  <si>
    <t>A 30 de septiembre de 2019, se ha actualizado en SAP las escrituras públicas o sentencia de 86 procesos terminados, 2 activos fijos de reasentamientos y 1 de terreno. Queda pendiente para actualizar en SAP 8 predios que aún están en proceso de adquisición, 21 procesos que, para reversar las transacciones en SAP, se requiere primero la recuperación de los títulos judiciales girados y 3 procesos sin identificación de la Escritura Pública o Sentencia.</t>
  </si>
  <si>
    <t>Hallazgo Administrativo por incertidumbre en la legalización de anticipos entregados para proyecto de inversión desde el año 2009 por valor de $1.164 millones.</t>
  </si>
  <si>
    <t>Falta de legalización de anticipos entregados para proyecto de inversión desde el año 2009</t>
  </si>
  <si>
    <t>Remitir a las Gerencias Corporativas por parte de la Oficina de Representación Judicial un informe del estado del proceso acompañado de los soportes</t>
  </si>
  <si>
    <t>Informe / estado de los procesos</t>
  </si>
  <si>
    <t>Oficina de Representación Judicial</t>
  </si>
  <si>
    <t>Mediante memorandos Nos. 15300-2018-4079  del 6 de septiembre de 2018 y 5300-2018-5030 del 07 de noviembre de 2018, se remitio la información acerca del estado de los procesos relacionados en el hallazgo.</t>
  </si>
  <si>
    <t>Una vez recibido el informe o informes parciales por parte de la Oficina de Representación Judicial, las Gerencias solicitarán a la Dirección Financiera de Contabilidad convocar a Comité de Sostenibilidad Contable adjuntando documentos soportes para tal fin.</t>
  </si>
  <si>
    <t>Solicitud de Comité Sostenibilidad Contable / Comité</t>
  </si>
  <si>
    <t>Gerencias Corporativas, Secretaría General, Gerencias</t>
  </si>
  <si>
    <t>Se realizarán los Comités de Sostenibilidad contable necesarios para determinar las acciones tendientes a realizar los respectivos registros contables</t>
  </si>
  <si>
    <t>Solicitud de Comité de Sostenibilida Contabe/Actas de Comité</t>
  </si>
  <si>
    <t>Direccion de Contabilidad y Gerencias Corporativas, Secretaría General, Gerencias de zona</t>
  </si>
  <si>
    <t>Realizar los registros contables que procedan de acuerdo con las decisiones adopatas en los Comités de Sostenibilidad Contable</t>
  </si>
  <si>
    <t>Actas de Comité /Registros contables</t>
  </si>
  <si>
    <t>Dirección de Contabilidad</t>
  </si>
  <si>
    <t>Hallazgo Administrativo por incertidumbre en legalización de anticipos entregados para Bienes y Servicios por valor de $391 millones desde el año 2009</t>
  </si>
  <si>
    <t>Falta de legalización de anticipos entregados para Bienes y Servicios desde el año 2008</t>
  </si>
  <si>
    <t xml:space="preserve">NORBERTO RIVEROS  </t>
  </si>
  <si>
    <t>Hallazgo Administrativo por incertidumbre en legalización de anticipos entregados para Bienes y Servicios por valor de $391 millones desde el año 2010</t>
  </si>
  <si>
    <t xml:space="preserve">Para los contratos 1-15-25200-552-2004, 1-2-25200-617-2004, 1-2-25200-616-2004, 1-2-25200-619-2004 y 2-01-25400-831-2007, la Gerencia de Sistema Maestro no ha entregado la documentación a la Dirección de Contabilidad los soportes requeridos para realizar la citación al Comité de Sostenibilidad Contable. 
</t>
  </si>
  <si>
    <t>Hallazgo Administrativo por incertidumbre en legalización de anticipos entregados para Bienes y Servicios por valor de $391 millones desde el año 2011</t>
  </si>
  <si>
    <t>Direccion de Contabilidad</t>
  </si>
  <si>
    <t xml:space="preserve">Para los contratos 1-15-25200-552-2004, 1-2-25200-617-2004, 1-2-25200-616-2004, 1-2-25200-619-2004 y 2-01-25400-831-2007, la Gerencia de Sistema Maestro no ha entregado la documentación a la Dirección de Contabilidad los soportes requeridos para realizar la citación al Comité de Sostenibilidad Contable. </t>
  </si>
  <si>
    <t>Hallazgo Administrativo por sobrestimación en la cuenta 1908 por valor de $5.358 millones por la no amortización del total del convenio 975-2013 e Incertidumbre por valor de $2.500 millones del convenio 530-2013.</t>
  </si>
  <si>
    <t>Falta de amortización del total de los convenios 975-2013 (EDU) y 530-2013 (CVP)</t>
  </si>
  <si>
    <t>Presentar al Comité de Sotenibilidad Contable el informe para la depuración del saldo contable del convenio 975 de 2013. Si la recomendación del comité es favorable, se realizarán los ajustes contables respectivos</t>
  </si>
  <si>
    <t>Acta Comité de Sostenibilidad Contable</t>
  </si>
  <si>
    <t>Gerencia De Servicio al Ciente Dirección de Contabilidad</t>
  </si>
  <si>
    <t>Oficio 301001-2019-1083 julio 12 de 2019 se solicitó contabilidad citación al comité de sostenibilidad la depuración de $45.261.589. Con oficio 1330001-2019-964 Dir. Contab. informa que sesión No.55 Comité Sosten. realizado 15 de julio de 2019 se aprobó la depuración, amortizado contablemente. 
Oficio 301001-2019-1152 julio 25 de 2019 se radico informe a Dir. Tributaria se solicitó se amortizaran los recursos de $5.358.434.580, se anexa pantallazo SAP y documento 1471001-2019-380 de la Dir. activos fijos certifica la activación de las obras ejecutadas, amortizado contablemente.</t>
  </si>
  <si>
    <t>Una vez recibido el fallo de la instancia respectiva la Gerencia de Servicio al Cliente le comunicará a la Dirección de Contabilidad para realizar el registro respectivo.</t>
  </si>
  <si>
    <t>Gerencia de Servicio al Cliente</t>
  </si>
  <si>
    <t>Hallazgo administrativo con incidencia fiscal por pago de multas a la Superintendencia de Servicios Públicos Domiciliarios en cuantía de $266.524.908.</t>
  </si>
  <si>
    <t>Deficiencia en la gestión realizada por la empresa, toda vez que falló en los controles y en los términos de las respuestas a las PQR que presentaron los usuarios del servicio</t>
  </si>
  <si>
    <t>Ejecución plan de trabajo</t>
  </si>
  <si>
    <t># Acciones ejecutadas / # Acciones Planeadas</t>
  </si>
  <si>
    <t>Gerencias de Servicio al Cliente, Gestion Humana, Juridica, Tecnología, Dirección Cobro Coactivo</t>
  </si>
  <si>
    <t xml:space="preserve">Se adjunta radicado No. 20198120536221 de la SSPD y radicado E-2019-057186 en la que la SSPD programó la capacitación en atención de PQRS, normas, procedimientos y formalidades de respuesta en las instalaciones de la Dirección Territorial Centro el día 28 mayo 28 de 2019, la cual se llevo a cabo en la fecha enunciada horario: 9:00 AM a 1:00 PM.
Se realizan mesas de trabajo con la Dirección de Apoyo Comercial y las cinco Zonas de servicio para la de revisión y actualización del árbol del tipificación, con lo cual se complementa el documento de directrices para la debida notificación. </t>
  </si>
  <si>
    <t>WILLIAM RODRIGUEZ
GUSTAVO TURRIAGO</t>
  </si>
  <si>
    <t>4.2.1.1</t>
  </si>
  <si>
    <t>Hallazgo Adnministrativo con incidencia fiscal y presunta disciplinaria por permitir el uso y goce irregular del Vehiculo Hyundai Tucson con Placas OBH947 a Exdirectivo Sindical expulsado de la Junta Directiva de SINTRAMSDES Subdirectiva Bogotá, desde el 22 de Noviembre de 2013 al 26 de Abril de 2018 en cuantía de $128.910.138.</t>
  </si>
  <si>
    <t>Conflicto interno del sindicato</t>
  </si>
  <si>
    <t>Actualización del procedimiento M4F0205P-02 CONTROL Y MANEJO DEL PARQUE AUTOMOTOR para incorporar un instructivo relacionado con la entrega, control y devolución de los vehículos asignados a las Organizaciones Sindicales de conformidad con los compromisos convencionales vigentes de la EAAB-ESP.</t>
  </si>
  <si>
    <t>Procedimiento solicitado/Procedimiento aprobado</t>
  </si>
  <si>
    <t>Dirección de Servicios Administrativos</t>
  </si>
  <si>
    <t xml:space="preserve">Se actualizó el procedimiento Distribución, Control y Manejo del Parque Automotor código M4FA0205P generando la versión 4, incorporando en las políticas de operación aspectos relacionados con la asignación, administración y devolución de los vehículos a cargo de las Organizaciones Sindicales. </t>
  </si>
  <si>
    <t>3.1.1</t>
  </si>
  <si>
    <t>Hallazgo Administrativo por la no especificación del AIU, en los cambios dados en el contrato 0930-2014</t>
  </si>
  <si>
    <t>1. En el formato de certificación de contratos (M4FB0203F09) para el contrato de obra 0930-2014 no se especificaron los componentes del AIU lo que generó un error de interpretación entre el valor contractual y lo ejecutado.</t>
  </si>
  <si>
    <t>Capacitación en el proceso de ejecución y liquidación de los contratos de obra a los supervisores de la Gerencia de Servicio al Cliente.</t>
  </si>
  <si>
    <t>Gerencia Corporativa de Servicio al Cliente</t>
  </si>
  <si>
    <t>3.1.2</t>
  </si>
  <si>
    <t>Hallazgo Administrativo por inconsistencias en las cantidades de obras ejecutadas del Contrato 0962 de 2014 en relación con la Certificación Interventor y Supervisor.</t>
  </si>
  <si>
    <t>1. En el formato de certificación de contratos (M4FB0203F09) para el contrato de obra 0962 de 2014 no se especificó la codificación de los ítems SAI y las unidades exactas con las cuales se contrato el ítem.</t>
  </si>
  <si>
    <t>3.3.1</t>
  </si>
  <si>
    <t>Hallazgo administrativo por la no adopción de los precios SAI como precios tope en la etapa contractual en los contratos 1162 de 2013, 0930 de 2014 y 0962 de 2014.</t>
  </si>
  <si>
    <t>Actualizar, compilar y aclarar, la normatividad de la EAAB-ESP, a través de la expedición de una Resolución que reglamente la elaboración de presupuestos oficiales que incluyan ítems del Sistema de Avalúo de Infraestructura (SAI), AIU e Impacto Urbano.</t>
  </si>
  <si>
    <t>3.3.2</t>
  </si>
  <si>
    <t>Hallazgo administrativo con presunta incidencia disciplinaria por la no codificación de los precios SAI en la invitación pública del Contrato 1035 del 2014.</t>
  </si>
  <si>
    <t>Hallazgo administrativo con presunta incidencia disciplinaria por la no codificación de los precios SAI en la invitación pública del Contrato 1035 del 2014</t>
  </si>
  <si>
    <t>3.3.3</t>
  </si>
  <si>
    <t>Hallazgo Administrativo por diferencia en cantidades y precios globales ejecutados frente al valor ofertado en el contrato No. 1-01-33100-0930-2014.</t>
  </si>
  <si>
    <t>1. Debilidad en conocimiento en la forma de pago de los contratos.</t>
  </si>
  <si>
    <t>3.2.2</t>
  </si>
  <si>
    <t>Hallazgo administrativo con presunta incidencia disciplinaria, por incumplimiento frente a las obligaciones generales y omisión en la función administrativa de supervisión en el Contrato de Interventoría No. 2-15-25500-01044 2014</t>
  </si>
  <si>
    <t>Omisión de la Supervisión por no exigir y verificar que el personal que aparecía en las planillas de pago correspondiera efectivamente con los profesionales que desarrollaron actividades de interventoría en cada uno de los meses, por cuanto ésta es la responsable del cumplimiento de las obligaciones de interventoría de acuerdo con la labor adherente a la supervisión, las responsabilidades, deberes y prohibiciones que se encuentran reglamentadas Resolución 0798 de 2013.</t>
  </si>
  <si>
    <t>Citación y ejecución del taller de socialización del manual de supervisión e interventoría y los procedimientos relacionados.</t>
  </si>
  <si>
    <t>Actividades de capacitación a S e I realizadas/Actividades de capacitación a S e I programadas</t>
  </si>
  <si>
    <t>Dirección Calidad y Procesos Y Dirección Mejoramiento Calidad de Vida</t>
  </si>
  <si>
    <t>2.2.1.1</t>
  </si>
  <si>
    <t>Hallazgo Administrativo, por no utilizar productos de consultoría del contrato 1-02-25300-1221-2013.</t>
  </si>
  <si>
    <t>Cambio en la normatividad ambiental en materia de vertimientos, Resolución 631 de 2015</t>
  </si>
  <si>
    <t>Verificar que los diseños de las obras de optimización de la PTAP Tibitoc se ajusten a la normatividad de vertimientos</t>
  </si>
  <si>
    <t>Diseño presentado / Diseño aprobado por la Interventoría</t>
  </si>
  <si>
    <t>Dirección Abastecimiento</t>
  </si>
  <si>
    <t>Con el contrato 1-02-25300-1232-2017 se diseñó el sistema de tratamiento de aguas residuales industrales de la PTAP Tibitoc. Este producto se armonizó con la normatividad ambiental en materia de vertimientos</t>
  </si>
  <si>
    <t>Nuevas tecnologías en los procesos de tratamiento de agua</t>
  </si>
  <si>
    <t>Ajustar el presupuesto de las obras de optimización de la PTAP Tibitoc a partir de los diseños de detalle, efectuados en el marco del contrato No 1-02-25300-1232-2017, dadas las nuevas tecnologías en el tratamiento de agua</t>
  </si>
  <si>
    <t>Presupuesto presentado / Presupuesto aprobado por Dirección Contratación y Compras</t>
  </si>
  <si>
    <t>Contrato terminado. Están recibidos por parte de la interventoría todos los productos. Son:  1, 2, 3 y 4 de análisis de la información, pruebas de laboratorio y modelaciones, diseños definitivos (presupuesto) y documentos para la contratación y 5 a 8 de reforzamiento estructural y tratamiento de aguas residuales industriales. Está en revisión por parte de la CAR el producto correspondiente a la modelación del vertimiento de la laguna de lodos. Los presupuestos de obra ajustados con base en los diseños fueron revisados por parte de la Dir Compras y Contratación</t>
  </si>
  <si>
    <t>2.2.1.2</t>
  </si>
  <si>
    <t>Hallazgo administrativo por trasgresión al principio de planeación en el contrato No.1-01-25400-904-2016</t>
  </si>
  <si>
    <t>1. Debilidad en la coordinación institucional, entre los actores que participan en la viabilización y aprobación de los PMT´s. 2. Elevada rotación de funcionarios en la Secretaria de Movilidad que están a cargo y tienen la competencia de otorgar los respectivos permisos 3. Falta de cumplimiento de la normatividad vigente a los planes de manejo de trafico con las exigencias de la Secretaria de Movilidad.</t>
  </si>
  <si>
    <t>Sensibilizar a Contratistas, Consultores, Interventores y Supervisores de la DRMA en regulación de Planes de Manejo de Tráfico incluyendo la Resolución 0627 de 13 de Julio de 2018 de la EAAB-ESP, o la que la sustituya.</t>
  </si>
  <si>
    <t>Sensibilización Ejecutada / Sensibilización Planeada</t>
  </si>
  <si>
    <t>Direcciones Red Matriz Acueducto y Planeación y Control Resultados Corporativos</t>
  </si>
  <si>
    <t>Hallazgo administrativo por trasgresión al principio de planeación en el contrato No.1-01-25400-904-2017</t>
  </si>
  <si>
    <t>Convocar mesas de trabajo entre la EAAB - ESP y Secretaría de Movilidad para gestionar trámites de PMT S de la Empresa.</t>
  </si>
  <si>
    <t>(PMT s Aprobados )/ (PMT s Radicados)</t>
  </si>
  <si>
    <t>2.2.3.1</t>
  </si>
  <si>
    <t>Hallazgo Administrativo con presunta incidencia disciplinaria por aplicación errada de porcentajes en la liquidación de las horas extras diurnas /nocturnas festivas, generando una sobrestimación en la cuenta contable de Beneficios a empleados.</t>
  </si>
  <si>
    <t>Aun cuando existen Convenciones Colectivas de trabajo que regulan y establecen los porcentajes de liquidación de las horas extras, el Ente de Control consideró que hay una sobrestimación de la cuenta de beneficios de empleados, dado que según su concepto deben liquidarse de conformidad con el Código Sustantivo de Trabajo.</t>
  </si>
  <si>
    <t>Ajustar el procedimiento interno MAEE0501P-02 – Nómina Regular, Mesada Pensional y Prestaciones Sociales</t>
  </si>
  <si>
    <t>Procedimiento ajustado y socializado/procedimiento a ajustar</t>
  </si>
  <si>
    <t>Dirección de Compensaciones</t>
  </si>
  <si>
    <t>Se realizó la modificación y cargue en el mapa de procesos versión 5, del Procedimiento MPEH0701P Nomina Regular, Mesada Pensional y Prestaciones Sociales, con el fin de realizar la aclaración en cuanto a  la normativa que debe ser aplicada a la liquidación de horas extras, conforme al concepto juridico recibido.</t>
  </si>
  <si>
    <t>Para los contratos 1-15-25200-552-2004, 1-2-25200-617-2004, 1-2-25200-616-2004, 1-2-25200-619-2004 y 2-01-25400-831-2007, la Gerencia de Sistema Maestro no ha entregado la documentación a la Dirección de Contabilidad los soportes requeridos para realizar la citación al Comité de Sostenibilidad Contable.
La Dirección de contabilidad remitió memorandos el 29 de julio informando de los anticipos pendientes por amortizar a las Gerencias de Servico al Cliente, Sistema Maestro y Ambiental.
El  Memorando Interno 25200-2019-00889 del 13/06/2019 de la GSM fue devuelto por la Dir de Contabilidad  y solicitó entre otros asuntos un concepto jurídico. La Dirección de Bienes Raíces solicitó a Asesoría Legal el concepto mediante 25200-2019-1500 del 27/09/2019 D. BIenes Raíces</t>
  </si>
  <si>
    <t>Sec Gral Financiera
Gest Humana
Sistema Maestro
Tecnologia 
Serv Cliente Zona1,2,3,4,5</t>
  </si>
  <si>
    <t>Gerencia Financiera
Dirección de Tesorería</t>
  </si>
  <si>
    <t>Gerencia Financiera 
Dirección de Contabilidad</t>
  </si>
  <si>
    <t>Gerencia Financiera
Dirección de Contabilidad</t>
  </si>
  <si>
    <t xml:space="preserve">En Desarrollo. El área responsable allegó un pantallazo de un correo electrónico del 30/09/2019, en el que se anuncia  el inicio de una reinducción virtual que lanzará la Gerencia Corporativa de Gestión Humana, en la Escuela de Formación Virtual. Comoquiera que no se ha oficializado esta herramienta, no es posible efectuar un análisis sobre la misma.  </t>
  </si>
  <si>
    <t>En alerta. Se efectuó revisión en el SIL (Sistema de Información de Licitaciones) de la EAAB- ESP y se evidenció que el contrato aparece terminado, no obstante el área allegó un acta de terminación del 28/02/2019 con 8 productos pendientes, entre ellos 2 relacionados con diseños. en dicho documento se estimó que el acta de recibo final sería el 30/04/2019, sin embargo aún no se ha realizado.</t>
  </si>
  <si>
    <t>En alerta. Se efectuó revisión en el SIL (Sistema de Información de Licitaciones) de la EAAB- ESP y se evidenció que el contrato aparece terminado, no obstante el área allegó un acta de terminación del 28/02/2019 con 8 productos pendientes,  en dicho documento se estimó que el acta de recibo final sería el 30/04/2019, sin embargo aún no se ha realizado.</t>
  </si>
  <si>
    <t>Finalizado: Se evidenció que el procedimientoMPFF0908P Administración al Servicio de la Deuda fue actualizado el 19 de septiembre de 2019, de igual forma los formatos MPFF0908F01 cuenta de cobro deuda pública y MPFF0908F02 solicitud de compromiso de gasto de la deuda publica se actualizaron en septiembre 20 de 2019</t>
  </si>
  <si>
    <t>Finalizada: Se realizó las reparaciones en los puntos donde se presentaba deterioro de la obra.</t>
  </si>
  <si>
    <t>Finalizada: La Dirección Mejoramiento Calidad de Vida, con aviso SOLMAN 0000015944 gestionó  la viabilidad de registro en la cuenta 251190 (Otros Beneficios Empleados) de conceptos diferentes a medicina prepagada</t>
  </si>
  <si>
    <t xml:space="preserve">En desarrollo. En la evidencia se allegó el proyecto del procedimiento MPFB0204P " CONTROL Y AMORTIZACIÓN DEL ANTICIPO", así como los correos enviados a las áreas que participaron en las mesas de trabajo, algunas de las cuales presentaron sus observaciones. </t>
  </si>
  <si>
    <t>En Alerta: pues el diseño del plan de trabajo  depende del análisis que se haga de conformidad con la comunicación y respuestas obtenidas por parte de la entidades que intervienen en el tema de conformidad con los aspectos que involucran a cada una de estas.</t>
  </si>
  <si>
    <t xml:space="preserve"> Igualmente se evidencio que mediante memorando 01384 y 01388 del 10/9/2019, se solictó la actualización de servidumbre ha reasentamiento.</t>
  </si>
  <si>
    <t>FINALIZADA: Se evidencio el memorando 25200-2019- del 27/9/2019, el cual la Dirección de Bienees Raices hce entrega del acta No 002/2014 (18/12/2014), del predio ubivado en la calle 77sur No 15C-30 barrio acapulco de la localidad Ciudad Bolivar, con matricula inmoviliaria No 50S-401974</t>
  </si>
  <si>
    <t>FINALIZADA: Se observa que a 30 de septiembre de 2019, la Dirección de Bienes Raices ha depurado los 121 predios así: terminados con escritura pública (86), en proceso (8), reacentamientos (2), un predio que corresponde a terreno (1) y en recuperación de titulos judiciales para reversar las transaciones (21) y unificaron (3) predios en uno, para un total de 118 predios depurados.</t>
  </si>
  <si>
    <t>Finalizada. El área allegó evidencia de la solicitud de 3 PMTS correspondientes al contrato 1246-2017y 2 del contrato 1195-2017, los cuales fueron aprobados. Lo anterior junto con los análisis anteriores, evidencian que el área ha venido realizando las actividades para cumplir la acción.</t>
  </si>
  <si>
    <t xml:space="preserve">ALERTA:
Fecha terminación de la acción 23/07/2019
De acuerdo al cumplimiento del indicador de la acción,  se reportó como evidencia por parte de la Dirección de Contabilidad, 6 comunicados a la Dirección de Apoyo Comercial con el fin de incluir o excluir cuentas contrato correspondientes a Entidades,  de fechas posterior al vencimiento de la acción como son:  Beneficiencia de Cundinamarca del 28/08/2019     
Cormagdalena 27/08/2019
Instituto de Recreación y Deportes  20/09/2019     
Patrimonio Autonomo de Remanentes 12/09/2019  Reiteración
MIgración Colombia 11/07/2019
Universidad Francisco José de Caldas  29/08/2019
Sin embargo, no se evidencia seguimiento a la actividad con el fin de conocer si en efecto se realizó la actualización en el sistema, como lo se propuso el indicador.  De otra parte no se comunicó el universo de entidades y el porcentaje avanzado.  No se evidencian la actualización de los datos en el sistema
</t>
  </si>
  <si>
    <t xml:space="preserve">ALERTA:
Fecha terminación de la acción 23/07/2019
De acuerdo al cumplimiento del indicador de la acción,  se reportó como evidencia por parte de la Dirección de Contabilidad, 4 oficios a las Gerencias Ambiental,  Liquidación de Aseo, Servicio al Cliente y Sistema Maestro, de fecha 28 de agosto de 2019,  donde se solicita informar las acciones correctivas para la depuración de  operaciones reciprocas.
Sin embargo, no se evidencia seguimiento a la actividad con el fin de conocer si en efecto se realizó la actualización en el sistema, como lo se propuso el indicador.   No se evidencian la actualización de los datos en el sistema
</t>
  </si>
  <si>
    <t>Finalizada. Se evidencian corresos electrónicos entre las Direcciones de Tesoreria y SIE, de fecha 8 de octubre de 2019, en la que se indica por parte de la Tesoreria que se realizaron las pruebas a los documentos contables que se generan desde el aplicativo FINAC, y se encuentran debidamente diligenciados los campos requeridos.</t>
  </si>
  <si>
    <t xml:space="preserve">EDUARDO PINTO
EDWIN BERMUDEZ </t>
  </si>
  <si>
    <t>ALERTA:  A corte de 30 de septiembre de 2019, se observa el memorsndo No 25200-2019-01138 del 29/7/2019 en el cual se solicita a la Dirección de Activos Fijos la actualización de 5 procesos, para la actualización en SAP., habiendose verificado 2 procesos de numeros 10050 y 10176, en los cuales se observo el cargue del núnero de escritura y matricula inmoviliaria.
 Igualmente se evidencio que mediante memorando 01384 y 01388 del 10/9/2019, se solictó la actualización de servidumbre a reasentamiento.</t>
  </si>
  <si>
    <t>EN DESARROLLO</t>
  </si>
  <si>
    <t>x</t>
  </si>
  <si>
    <t>ESTADO FINAL SEPTIEMBRE 2019</t>
  </si>
  <si>
    <t>EN ALERTA</t>
  </si>
  <si>
    <t>EN ALERTA
Depende de la anterior que tambien esta en Alerta</t>
  </si>
  <si>
    <t>EN ALERTA
Parcialmente Gestionada</t>
  </si>
  <si>
    <t>EN ALERTA
Parcialmente Gestionado</t>
  </si>
  <si>
    <t>EN ALERTA
Parcialmente gestionado</t>
  </si>
  <si>
    <t>El saldo por $6.428 correspondiente a  cxp de la vigencia 2017 fue depurado en su totalidad. Para las vigencias 2018 y 2019 persisten saldos de menor cuantia, debidamente justificada por las áreas a junio 30.  No se aportaron evidencias a agosto 2019.</t>
  </si>
  <si>
    <t>FECHA FIN</t>
  </si>
  <si>
    <t xml:space="preserve">Finalizada.
Se realizan reuniones de seguimiento nombradas como Subcomité Técnico del PSMV, donde se expone la situación actual en la ejecución de las obras del PSMV y se describen algunas soluciones a las problemáticas que surgen de la ejecución de las obras. La última reunión se realizó el día 27 de septiembre 2019 pero no se observa efectividad en el  cumplimiento del objetivo del PSMV. Así mismo las reuniones citadas no están en el marco de la Resolución 0686 de 30 julio de 2014 .  
Finalizada, pero no se evidencia efectividad en la acción.
</t>
  </si>
  <si>
    <t>Finalizada. 
Se evidencia publicación en el mapa de procesos el procedimiento MPMI0302P Pagos por Conceptos Ambientales, aprobado el 29 de agosto de 2019.
Finalizada, pero no se evidencia efectividad en la acción.</t>
  </si>
  <si>
    <t>COD ACC</t>
  </si>
  <si>
    <t>En alerta: la accion inicia en agosto de 2019, solicitando la conciliación de transacciones con corte a junio de 2019, adicionalmente y posterior a esto no ha habido ninguna otra retroalimentación para la solución del tema, lo cual indica que de proseguir asi esta situación, al finalizar esta vigencia no se habra obtenido solución al respecto.
No se evidencia gestión para los códigos reciprocos: 210111001.</t>
  </si>
  <si>
    <r>
      <rPr>
        <u/>
        <sz val="11"/>
        <rFont val="Arial"/>
        <family val="2"/>
      </rPr>
      <t xml:space="preserve">Finalizada.
</t>
    </r>
    <r>
      <rPr>
        <sz val="11"/>
        <rFont val="Arial"/>
        <family val="2"/>
      </rPr>
      <t>La Gerencia Corporativa Ambiental presenta el tablero de control actualizado al 9 de octubre de 2019 donde se realiza seguimiento a obras propuestas en el PSMV vigente, de acuerdo con esta información, la Oficina de Control Interno y Gestión observa que algunas obras no se han ejecutado por razones técnicas y otras presentan atraso en su realización, además está en curso solicitud a la Secretaria de Ambiente de la modificación del PSMV, 
Adicionalmente la Dirección de saneamiento Ambiental, realizó visitas de campo a las obras de las estaciones de bombeo de Bosatama, La magdalena entre otras, en ejercicio del seguimiento que realiza al PSMV. 
Finalizada, pero no se evidencia efectividad en la acción.</t>
    </r>
  </si>
  <si>
    <r>
      <rPr>
        <u/>
        <sz val="11"/>
        <rFont val="Arial"/>
        <family val="2"/>
      </rPr>
      <t>Acciones Dirección Red Matriz Acueducto:</t>
    </r>
    <r>
      <rPr>
        <sz val="11"/>
        <rFont val="Arial"/>
        <family val="2"/>
      </rPr>
      <t xml:space="preserve">
A 30 de Marzo de 2019 se efectuaron dos sensibilizaciones de PMT: (1) 4 de Febrero de 2019 dirigida a Contratistas DRMA; (2) 6 de marzo de 2019 dirigida a supervisores EAB  por parte de la Secretaría Distrital de Movilidad.
Estas actividades se efectuaron el primer trimestre de 2019 y ya se reportaron en el avance a Marzo y están en los soportes paara dicho mes.</t>
    </r>
  </si>
  <si>
    <r>
      <rPr>
        <u/>
        <sz val="11"/>
        <rFont val="Arial"/>
        <family val="2"/>
      </rPr>
      <t xml:space="preserve">Acciones Dirección Red Matriz Acueducto:
</t>
    </r>
    <r>
      <rPr>
        <sz val="11"/>
        <rFont val="Arial"/>
        <family val="2"/>
      </rPr>
      <t xml:space="preserve">Durante el período Julio a Septiembre de 2019 se Gestionaron trámites de aprobación de 3 PMTS radicados para el  Contrato 1-01-25400-1246-2017: Optim sistema Acueducto El Codito los cuales fueron aprobados. Reporta Ing. Jennyfer Castro Mahecha,  Supervisora contrato de interventoría; en el mismo período también se gestionaron trámites de aprobación de 2 PMTS radicados para el  Contrato 1-01-25400-1195-2017 Obras rehab. línea Av. Boyacá - Tibabuyes 24" los cuales fueron aprobados. Reporta Ing.Fernando Muñetones B. Supervisor contrato de interventoría 
</t>
    </r>
  </si>
  <si>
    <t xml:space="preserve">Se efectuó verificación y seguimiento, evidenciando que efectivamente se ha gestionado un valor de $4641 de los $5054, la diferencia continua vigente por pertenecer a contratos en liquidación pendiente de facturar por parte de los contratistas.
Gestion 92%
</t>
  </si>
  <si>
    <t xml:space="preserve">Alerta. El área informa que la función se activará en el  proyecto de actualización Supoort package del sistema ERP - SAP,   que está planificado efectuar a finales del mes de octubre del año 2019. </t>
  </si>
  <si>
    <t>Esta actividad esta sujeta a la implementación de la anterior.</t>
  </si>
  <si>
    <t>En desarrollo</t>
  </si>
  <si>
    <t>alerta
Referente a la acción 3 se evidencia ayuda de memoria donde se establecen 7 puntos a desarrollar en mesas de trabajo con acompañamiento de la Oficina de Asesoría Legal, con el propósito de realizar actividades con referencia a la atención de peticiones y de notificación y establecer los lineamientos para su adecuada atención. La Dirección de Apoyo Comercial en conjunto con las zonas están desarrollando el documento. Actualmente se encuentran ajustando el arbol de re-tipificación de contactos para ser remitido a la Oficina de Asesoria Legal. La acción 4 se encuentra en desarrollo pero vencida desde el pasado 23 de julio de 2019.</t>
  </si>
  <si>
    <t xml:space="preserve">ALERTA: A la fecha del seguimiento la Gerencia de Sistema Maestro no ha entregado los docuemntos soportes para la citación del Comité de Sostenibilidd Contable.
</t>
  </si>
  <si>
    <t xml:space="preserve">ALERTA: A la fecha del seguimiento la Gerencia de Sistema Maestro no ha entregado los documentos soportes para la citación del Comité de Sostenibilidd Contable.
</t>
  </si>
  <si>
    <t>Por iniciar</t>
  </si>
  <si>
    <t>#</t>
  </si>
  <si>
    <t>FORMULARIO CON INFORMACIÓN</t>
  </si>
  <si>
    <t>JUSTIFICACIÓN</t>
  </si>
  <si>
    <t>MODALIDAD DE REGISTRO</t>
  </si>
  <si>
    <t>CÓD HALL</t>
  </si>
  <si>
    <t>ACCIÓN DE MEJORA</t>
  </si>
  <si>
    <t>ACTIVIDADES / DESCRIPCIÓN</t>
  </si>
  <si>
    <t>ACTIVIDADES / UNIDAD DE MEDIDA</t>
  </si>
  <si>
    <t>ACTIVIDADES / CANTIDADES UNIDAD DE MEDIDA</t>
  </si>
  <si>
    <t>FECHA DE INICIO</t>
  </si>
  <si>
    <t>ACTIVIDADES / PLAZO EN SEMANAS</t>
  </si>
  <si>
    <t>ACTIVIDADES / AVANCE FÍSICO DE EJECUCIÓN</t>
  </si>
  <si>
    <t>OBSERVACIONES EAAB</t>
  </si>
  <si>
    <t>OBSERVACIONES 
OCIG</t>
  </si>
  <si>
    <t>ESTADO JUNIO 30 DE 2019</t>
  </si>
  <si>
    <t>ESTADO SEPTIEMBRE 30 DE 2019</t>
  </si>
  <si>
    <t>ESTADO FINAL INFORME SEPTIEMBRE OCIG SEP 2019</t>
  </si>
  <si>
    <t>FILA_10</t>
  </si>
  <si>
    <t xml:space="preserve">1 SUSCRIPCIÓN DEL PLAN DE MEJORAMIENTO </t>
  </si>
  <si>
    <t>(H10)</t>
  </si>
  <si>
    <t xml:space="preserve">Estado de las obras ejecutadas mediante el Contrato No.1-01-24300-0890-2015 Para la Construcción del Acueducto para Veredas en el Municipio de Junín-Cundinamarca (A) </t>
  </si>
  <si>
    <t>Falta de rigurosidad y control por parte de la interventoría en los avances de obra</t>
  </si>
  <si>
    <t>Verificación de las obras en terreno por parte de la EAAB</t>
  </si>
  <si>
    <t xml:space="preserve">Realizar visita de verificación a los ajustes de la obra </t>
  </si>
  <si>
    <t>Visita y registro fotográfico</t>
  </si>
  <si>
    <t xml:space="preserve">Una vez verificada el estado de la obra en terreno  (visitas realizadas el 17 de enero y el 4 de febrero e 2019), se remitió oficio  al contratista pidiendo que entregará la obra a satisfacción pero el contratista no cumplió la fecha de entrega y recibo final,  se remite bajo oficio 2430001-2019-0605  a la oficina de  Aseroría Legal por posible incumplimiento. </t>
  </si>
  <si>
    <t xml:space="preserve">Acción finalizada, se realizaron las visitas respectivas y se esta evaluando la declaración de incumplimiento del contratista. </t>
  </si>
  <si>
    <t>Finalizada</t>
  </si>
  <si>
    <t>Acción finalizada, se realizaron las visitas respectivas y se esta evaluando la declaración de incumplimiento del contratista. Adicionalment el área informa que el contratista culmino las obras pendientes.</t>
  </si>
  <si>
    <t>FILA_9</t>
  </si>
  <si>
    <t>Conminar a la interventoría del contrato para que exija al contratista el cumplimiento del cronograma y las calidades requeridas contractualmente</t>
  </si>
  <si>
    <t>Solicitud a la Interventoría con la fecha límite para los ajustes requeridos en la obra</t>
  </si>
  <si>
    <t xml:space="preserve">Oficio a la interventoria </t>
  </si>
  <si>
    <t xml:space="preserve">Se remitió oficio 2430001-2018-2483 al contratista pero la respuesta no fue satisfactoria. Se realizaron nuevos requerimientos de avance y sin lograr solución al problema presentado, se remite bajo oficio 2430001-2019-0605  a la oficina de  Aseroría Legal de la EAAB por posible incumplimiento. </t>
  </si>
  <si>
    <t xml:space="preserve">Acción finalizada, se requirió al contratista y se esta evaluando la declaración de incumplimiento del contratista,la OCIG seguirá com el  monitoreo para ver en que terminan las accioens legales </t>
  </si>
  <si>
    <t>Acción finalizada, se requirió al contratista y se esta evaluando la declaración de incumplimiento del contratista,la OCIG seguirá com el  monitoreo para ver en que terminan las accioens legales . Adicionalment el área informa que el contratista culmino las obras pendientes.</t>
  </si>
  <si>
    <t>FILA_1</t>
  </si>
  <si>
    <t>1 SI</t>
  </si>
  <si>
    <t>(H5)</t>
  </si>
  <si>
    <t>Registro de activos proyecto BPIN 2012000050008 Conservación Restauración y Uso sostenible de servicios ecositémicos entre los páramos (A) (D)</t>
  </si>
  <si>
    <t>Debilidades en la solicitud de información del registro en los Municipios</t>
  </si>
  <si>
    <t>Conminar a los Municipios para que  en los registros contables incluyan las obras entregadas por la Empresa</t>
  </si>
  <si>
    <t xml:space="preserve">Solicitar a los Municipios información sobre el registro contable de las obras entregadas por la Empresa.
</t>
  </si>
  <si>
    <t xml:space="preserve"> Oficio a los Alcaldes</t>
  </si>
  <si>
    <r>
      <t>Se solicito a la Alcaldia de la Calera incluir en su contabilidad las obras, su respuesta fue negativa. Así mismo se incluyó en las actas de entrega posteriores el párrafo previo a la firma de la Alcaldía que participa en la recepción de la obra.</t>
    </r>
    <r>
      <rPr>
        <i/>
        <sz val="11"/>
        <color rgb="FF000000"/>
        <rFont val="Calibri"/>
        <family val="2"/>
        <scheme val="minor"/>
      </rPr>
      <t xml:space="preserve"> "Se conmina a la Alcaldía a incorporar y registrar en sus activos éstas obras"</t>
    </r>
  </si>
  <si>
    <t>Acción cumplida, la OCIG continuará con el monitoreo a está acción con el fin de que se cumpla lo observado por la CGR.</t>
  </si>
  <si>
    <t>FILA_5</t>
  </si>
  <si>
    <t>(H7)</t>
  </si>
  <si>
    <t>Rendimientos financieros Proyecto 2012000050008 Páramos EAAB (A) (D)</t>
  </si>
  <si>
    <t>Diferencias en la devolución de los rendimientos financieros, al ser reintegrados por fuera de los terminos establecidos.</t>
  </si>
  <si>
    <t>Implementar acciones que permitan cumplir con los tiempos establecidos en la circular 07 del 24 de febrero de 2014 del Ministerio de Hacienda.</t>
  </si>
  <si>
    <t>Girar anticipadamente los rendimientos de los dos primeros meses, mensual o bimestral y posteriormente lo correspondiente al último mes, de contarse con aprobación del Ministerio de Hacienda.</t>
  </si>
  <si>
    <t xml:space="preserve">Cambio en la programación de devolución de los rendimientos financieros según respuesta del Ministerio de Hacienda a solicitud de aprobación de esta periodicidad.
</t>
  </si>
  <si>
    <t>El ministerio de Hacienda autorízó la devolución mensual de los rendimientos financieros acción que se empezó a desarrollar desde el mes de agosto de 2019</t>
  </si>
  <si>
    <t>Acción finalizada, la Empresa oficio al Minixterio de Hacienda y a la fecha no se ha pronunciado.</t>
  </si>
  <si>
    <t>Finalizada, el Ministerio de Hacienda dio respuesta el requerimiento, autorizando la devolución mensual de los rendimientos.</t>
  </si>
  <si>
    <t>FILA_6</t>
  </si>
  <si>
    <t>Diferencias en la devolución de los rendimientos financieros, al ser reintegrados por fuera de los términos establecidos.</t>
  </si>
  <si>
    <t xml:space="preserve">Una vez se reciba la certificación de los rendimientos expedida por el Banco, se priorizarán los tiempos de causación y giro de los rendimientos financieros al SGR, para reducir los tiempos de Giro. </t>
  </si>
  <si>
    <t>Elaboración Cuenta por Pagar y Giro al recibir la certificación bancaria</t>
  </si>
  <si>
    <t>para el primer trimestre del año se dio cumplimiento en los tiempos establecidos por la norma para el giro de los rendimientos al Sistema General de Regalías.</t>
  </si>
  <si>
    <t>Acción finalizada, al Empresa para el primer trimestre cumplión con los términos establecidos en la norma. La OCIG continuará con el monitoreo a esta acción verificando que se cumplan los terminos establecidos.</t>
  </si>
  <si>
    <t>Finalizada, la Empres ha venido cumpliendo con la devolución de los rendimientos financieros.</t>
  </si>
  <si>
    <t>FILA_3</t>
  </si>
  <si>
    <t/>
  </si>
  <si>
    <t>(H6)</t>
  </si>
  <si>
    <t xml:space="preserve">Términos de Ejecución del Contrato 890 de 2015 Para la Construcción del Acueducto para Veredas en el Municipio de Junín-Cundinamarca, (A) (D) </t>
  </si>
  <si>
    <t>Permisos y licencias aprobados durente la ejecución del contrato</t>
  </si>
  <si>
    <t>Capacitar a los formuladores de proyectos de inversión de la GCA sobre la Resolución 627 de 2018, o la que haga sus veces</t>
  </si>
  <si>
    <t>Capacitación a los formuladores de proyectos de inversión de la GCA sobre el proceso de maduración, Resolución 627 de 2018, o la que haga sus veces</t>
  </si>
  <si>
    <t>Capacitación</t>
  </si>
  <si>
    <t>La GCA remitió oficio 2410001-2019-0093 al Dirección de Mejoramiento y Calidad de vida el 30 de enero de 2019 para solicitar la programación de las capacitaciones. Se realizó capacitación el 19 de julio de 2019</t>
  </si>
  <si>
    <t>Acción en desarrollo, se esta en la conformación y organización de la capacitación por parte de la Dirección Mejoramiento Calidad de Vida.</t>
  </si>
  <si>
    <t>En Desarrollo</t>
  </si>
  <si>
    <t>Finalizada, se cumplieron las capacitaciones por parte de la Dirección Mejoramiento Calidad de Vida.</t>
  </si>
  <si>
    <t>FILA_4</t>
  </si>
  <si>
    <t>Madurar los proyectos de inversión independiente de la fuente de recursos, de acuerdo con lo establecido en la Resolución 627 de 2018 o la que haga sus veces.</t>
  </si>
  <si>
    <t>Maduración de proyectos de inversión de la GCA según Resolución 627 de 2018, o la que haga sus veces.</t>
  </si>
  <si>
    <t>Proyectos madurados</t>
  </si>
  <si>
    <t>No se presentaron proyectos nuevos durante el semestre para su maduración en SGI, no obstante, si fue requerido el proceso de maduración de dos actividades del proyecto AB 1098 081 las cuales surtieron el debido procedimeinto conforme lo establecido en la Resolución 627 de 2018</t>
  </si>
  <si>
    <t>Acción en desarrollo</t>
  </si>
  <si>
    <t>FILA_8</t>
  </si>
  <si>
    <t>(H9)</t>
  </si>
  <si>
    <t>Supervisión de Contratos EAAB E P (A) (D)</t>
  </si>
  <si>
    <t>Debildades en el manejo documental de los contratos por cambios permantes de supervisión en los mismos</t>
  </si>
  <si>
    <t xml:space="preserve">Capacitar a los supervisores sobre el manejo del archivo documental </t>
  </si>
  <si>
    <t>Capacitación a los supervisores el procedimiento vigente sobre el archivo documental de la Empresa</t>
  </si>
  <si>
    <t xml:space="preserve">Capacitaciones </t>
  </si>
  <si>
    <t>FILA_11</t>
  </si>
  <si>
    <t>(H11)</t>
  </si>
  <si>
    <t>Mayor valor pagado en el contrato de obra no. 1-01-24300-008732015. (A)(D)(F)</t>
  </si>
  <si>
    <t>ítems de suministro   planificados en los presupuestos de obra</t>
  </si>
  <si>
    <t>Aplicar a los proyectos de inversión de la GCA, la Resolución 627 de 2018, o la que haga sus veces, mediante la cual se reglamenta el comité de proyectos de inversión y se establecen  los requisitos necesarios para la formulación y maduración de proyectos de la EAAB-ESP</t>
  </si>
  <si>
    <t>Capacitación a la GCA en formulación y maduración de proyectos de inversión -Aplicación norma técnica NS-172</t>
  </si>
  <si>
    <t>FILA_12</t>
  </si>
  <si>
    <t>(H12)</t>
  </si>
  <si>
    <t>Mayor valor pagado en el contrato  de obra no. 1-01-24300-00924-2015. (A)(D)(F)</t>
  </si>
  <si>
    <t>FILA_13</t>
  </si>
  <si>
    <t>(H13)</t>
  </si>
  <si>
    <t xml:space="preserve">Mayor valor pagado en el contrato de obra no. 1-01-24300-
009072015. (A)(D)(F)
</t>
  </si>
  <si>
    <t>Aplicar a los proyectos de inversión de la GCA, la Resolución 627 de 2018, o la que haga sus veces, mediante la cual se reglamenta el comité de proyectos de inversión y se establecen  los requisitos necesarios para la formulación y maduración de proyectos al interior de la EAAB</t>
  </si>
  <si>
    <t>FILA_14</t>
  </si>
  <si>
    <t>(H14)</t>
  </si>
  <si>
    <t>Mayor valor pagado en el contrato de consultoría y obra No. 1-01-24300-0872-2015. (A)(D)(F)</t>
  </si>
  <si>
    <t>FILA_15</t>
  </si>
  <si>
    <t>(H15)</t>
  </si>
  <si>
    <t xml:space="preserve">Mayor valor pagado en el contrato de obra No. 1-01-24300-863-2015. (A)(D)(F) </t>
  </si>
  <si>
    <t>FILA_2</t>
  </si>
  <si>
    <t>Mecanismo de entrega de bienes únicamente con acta.</t>
  </si>
  <si>
    <t>Generar lineamientos  o directrices al interior de la EAAB para la administración o ejecución de recursos de terceros</t>
  </si>
  <si>
    <t>Definir lineamientos o directrices</t>
  </si>
  <si>
    <t>documento de lineamientos o directrices</t>
  </si>
  <si>
    <t>El día 24 de septiembre de 2019, se remitió borrador del documento al Gerente Jurídico via correo electronicopara revisión. El dia 1 de octubre de los corrientes, el Gerente dio respuesta  adjuntando  archivo en el cual realizó comentarios al documento y solicito realizar una mesa de trabajo con la direccion de contabilidad para revisar la viabilidad de los lineamientos.</t>
  </si>
  <si>
    <t>En desarrollo, el documento se encuentra en revisión y ajustes</t>
  </si>
  <si>
    <t>FILA_7</t>
  </si>
  <si>
    <t>(H8)</t>
  </si>
  <si>
    <t>Administración Documental EAAB ESP (A) (D)</t>
  </si>
  <si>
    <t>Información archivada sin orden cronológico,sin invetario documental y sin que se pueda efectuar trazabilidad del proceso pre-contractual</t>
  </si>
  <si>
    <t>Establecer un control de la información ingresada a los expedientes contractuales.</t>
  </si>
  <si>
    <t xml:space="preserve">Generar la inclusión a las carpetas de los contratos del formato “HOJA DE CONTROL EXPEDIENTES” (M4FD0601F04-01), en el cual se registra cada uno de los documentos radicados con fecha y cantidad de folios, a medida que se van ingresando en el expediente. </t>
  </si>
  <si>
    <t>Inclusión y diligenciamiento de formato que permita verificar la información entregada por los supervisores incluyendo el número de folios recibido.</t>
  </si>
  <si>
    <t>La actividad se ha venido desarrollando sin contratiempos y de conformidad con los procedimientos establecidos para el manejo documental.</t>
  </si>
  <si>
    <t>Acción en desarrollo.</t>
  </si>
  <si>
    <t>2 NO</t>
  </si>
  <si>
    <t>2 AVANCE ó SEGUIMIENTO DEL PLAN DE MEJORAMIENTO</t>
  </si>
  <si>
    <t>3 FORMULARIO SIN INFORMACIÓN</t>
  </si>
  <si>
    <t>PLANES DE MEJORAMIENTO SUSCRITOS CON  LA CONTRALORIA DE BOGOTA CORTE SEPTIEMBRE 30 DE 2019</t>
  </si>
  <si>
    <t xml:space="preserve">El anticipo de CONSORCIO ACUEDUCTO 2009 la GCSC no ha entregado a la Dirección de Contabilidad los soportes requeridos para realizar la citación al Comité de Sostenibilidad Contable. Se envío correo por parte de contabilidad solicitando el envío de la información.
Para el anticipo de EPSILON se remitio memorando 25510-2019-1700 a la Dirección de Contabilidad, el dia 05 de Julio de 2019, con los soporte con el fin de incluir en el próximo comité de sostenibilidad su depuración.
GCSC:
Se solicitó programación Comité de Saneamiento Contable Consorcio Acueducto 2009 a la Dirección de Contabilidad, esta área solicito ajustes de los documentos remitidos. Se solicitó a la Dirección de Contabilidad el cambio del estado del contrato de suspendido a liquidado en SAP. Se solicitó concepto sobre fenómeno de caducidad en control judicial del convenio  y este remitió concepto. Posteriormente se solicita ampliación del concepto jurídico por solicitud de la Gerencia Financiera; responden que es necesario hacer estudio de procedencia del ejercicio de acción penal. </t>
  </si>
  <si>
    <t xml:space="preserve">ALERTA: Frente al hallazgo y respecto a la legalización del anticipo del CONSORCIO ACUEDUCTO 2009,  se observa que la GCSC ha realizado diversas actividades en pro de la legalización del anticipo. A la fecha del seguimiento la ultima actuación de la Gerencia es la solicitud de conceptos jurídicos Nos 15200-2019-3126 27/8/2019, donde la GCSC solicitó concepto juridico respecto a la caducidad del consorcio Acueducto 2009 y 15200-2019-3572 19/9/2019 la GCSC reitera la solictud de concepto juridico frenta  al depuración contable, con el fin de definir la acción a seguir para la legalización del anticipo.
</t>
  </si>
  <si>
    <t>Se anexa Oficio de citación al Comité de Sostenibilidad Contable. Solicitud realizada por la Gerencia de Sistema Maestro y el acta de Comité No. 57 la cual contiene las decisiones adoptadas en el Comité en cuanto al saldo del anticipo entregado a EPSILON en desarrollo del contrato No.1-01-7100-382-2002.
GCSC:
Se esta a la espera de las directrices de los conceptos de Juridica</t>
  </si>
  <si>
    <t xml:space="preserve">ALERTA: Se esta a la espera del concepto jurídico. </t>
  </si>
  <si>
    <t>Se realizan los registros contables que reflejan las decisiones adoptadas en el Acta No. 57 del Comité de Sostenibilidad Contable
GCSC:
Se esta a la espera de las directrices de los conceptos de Juridica</t>
  </si>
  <si>
    <t xml:space="preserve">ALERTA: Se observo que con memorando 1330001-2019-0848 del 25/6/2019 la Dirección de Contabilidad devuelve a la Dirección de Bienes Raices los anexos soporte para la realización del comité de Sostenibilidad Contable,  y  soliicta concepto jurídico de la viabilidad de realizar o no la depuración a través del comité.
Con memorando 25200-2019-1500 del 27/9/2019, la Dirección de Bienes Raíces solicitó a Asesoría Legal el concepto juridico. 
</t>
  </si>
  <si>
    <t>PLANES DE MEJORAMIENTO SUSCRITOS CON  LA CONTRALORIA GENERAL DE LA REPUBLICA - CGR - CORTE SEPTIEMBRE 30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</si>
</sst>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5" x14ac:knownFonts="1">
    <font>
      <sz val="11"/>
      <color theme="1"/>
      <name val="Calibri"/>
      <family val="2"/>
      <scheme val="minor"/>
    </font>
    <font>
      <sz val="11"/>
      <color theme="1"/>
      <name val="Calibri"/>
      <family val="2"/>
      <scheme val="minor"/>
    </font>
    <font>
      <b/>
      <sz val="8"/>
      <name val="Arial"/>
      <family val="2"/>
    </font>
    <font>
      <sz val="8"/>
      <color theme="1"/>
      <name val="Arial"/>
      <family val="2"/>
    </font>
    <font>
      <b/>
      <sz val="8"/>
      <color theme="1"/>
      <name val="Arial"/>
      <family val="2"/>
    </font>
    <font>
      <sz val="11"/>
      <name val="Calibri"/>
      <family val="2"/>
      <scheme val="minor"/>
    </font>
    <font>
      <sz val="11"/>
      <name val="Arial"/>
      <family val="2"/>
    </font>
    <font>
      <u/>
      <sz val="11"/>
      <name val="Arial"/>
      <family val="2"/>
    </font>
    <font>
      <b/>
      <sz val="11"/>
      <name val="Calibri"/>
      <family val="2"/>
    </font>
    <font>
      <sz val="10"/>
      <name val="Arial"/>
      <family val="2"/>
    </font>
    <font>
      <i/>
      <sz val="11"/>
      <color rgb="FF000000"/>
      <name val="Calibri"/>
      <family val="2"/>
      <scheme val="minor"/>
    </font>
    <font>
      <b/>
      <sz val="9"/>
      <color indexed="81"/>
      <name val="Tahoma"/>
      <family val="2"/>
    </font>
    <font>
      <sz val="9"/>
      <color indexed="81"/>
      <name val="Tahoma"/>
      <family val="2"/>
    </font>
    <font>
      <b/>
      <sz val="11"/>
      <color theme="1"/>
      <name val="Calibri"/>
      <family val="2"/>
      <scheme val="minor"/>
    </font>
    <font>
      <b/>
      <sz val="14"/>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1" fillId="0" borderId="0"/>
  </cellStyleXfs>
  <cellXfs count="83">
    <xf numFmtId="0" fontId="0" fillId="0" borderId="0" xfId="0"/>
    <xf numFmtId="0" fontId="0" fillId="0" borderId="0" xfId="0"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top" wrapText="1"/>
    </xf>
    <xf numFmtId="0" fontId="0" fillId="0" borderId="0" xfId="0" applyFill="1"/>
    <xf numFmtId="0" fontId="6" fillId="0" borderId="1" xfId="0" applyFont="1" applyFill="1" applyBorder="1" applyAlignment="1">
      <alignment horizontal="center" vertical="top" wrapText="1"/>
    </xf>
    <xf numFmtId="0" fontId="6" fillId="0" borderId="1" xfId="0" applyFont="1" applyFill="1" applyBorder="1" applyAlignment="1">
      <alignment horizontal="justify" vertical="top" wrapText="1"/>
    </xf>
    <xf numFmtId="0" fontId="6"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justify" vertical="top" wrapText="1"/>
    </xf>
    <xf numFmtId="0" fontId="6" fillId="0" borderId="1" xfId="0" applyFont="1" applyFill="1" applyBorder="1" applyAlignment="1" applyProtection="1">
      <alignment horizontal="center" vertical="top" wrapText="1"/>
      <protection locked="0"/>
    </xf>
    <xf numFmtId="9" fontId="6" fillId="0" borderId="1" xfId="0" applyNumberFormat="1" applyFont="1" applyFill="1" applyBorder="1" applyAlignment="1">
      <alignment horizontal="center" vertical="top" wrapText="1"/>
    </xf>
    <xf numFmtId="0" fontId="5" fillId="0" borderId="1" xfId="0" applyFont="1" applyFill="1" applyBorder="1" applyAlignment="1">
      <alignment horizontal="left" vertical="top" wrapText="1"/>
    </xf>
    <xf numFmtId="10" fontId="6" fillId="0" borderId="1" xfId="0" applyNumberFormat="1" applyFont="1" applyFill="1" applyBorder="1" applyAlignment="1">
      <alignment horizontal="center" vertical="top" wrapText="1"/>
    </xf>
    <xf numFmtId="0" fontId="6" fillId="5" borderId="1" xfId="0" applyFont="1" applyFill="1" applyBorder="1" applyAlignment="1">
      <alignment horizontal="center" vertical="top" wrapText="1"/>
    </xf>
    <xf numFmtId="0" fontId="6" fillId="5" borderId="1" xfId="0" applyFont="1" applyFill="1" applyBorder="1" applyAlignment="1">
      <alignment horizontal="justify" vertical="top" wrapText="1"/>
    </xf>
    <xf numFmtId="0" fontId="6" fillId="5" borderId="1" xfId="0" applyFont="1" applyFill="1" applyBorder="1" applyAlignment="1">
      <alignment horizontal="left" vertical="top" wrapText="1"/>
    </xf>
    <xf numFmtId="0" fontId="5" fillId="5" borderId="1" xfId="0" applyFont="1" applyFill="1" applyBorder="1" applyAlignment="1">
      <alignment horizontal="center" vertical="top" wrapText="1"/>
    </xf>
    <xf numFmtId="0" fontId="5" fillId="5" borderId="1" xfId="0" applyFont="1" applyFill="1" applyBorder="1" applyAlignment="1">
      <alignment horizontal="justify" vertical="top" wrapText="1"/>
    </xf>
    <xf numFmtId="0" fontId="6" fillId="5" borderId="1" xfId="0" applyFont="1" applyFill="1" applyBorder="1" applyAlignment="1">
      <alignment vertical="top" wrapText="1"/>
    </xf>
    <xf numFmtId="0" fontId="6" fillId="5" borderId="1" xfId="0" applyFont="1" applyFill="1" applyBorder="1" applyAlignment="1" applyProtection="1">
      <alignment vertical="top" wrapText="1"/>
      <protection locked="0"/>
    </xf>
    <xf numFmtId="0" fontId="6" fillId="5" borderId="1" xfId="0" applyFont="1" applyFill="1" applyBorder="1" applyAlignment="1" applyProtection="1">
      <alignment horizontal="center" vertical="top" wrapText="1"/>
      <protection locked="0"/>
    </xf>
    <xf numFmtId="0" fontId="6" fillId="5" borderId="1" xfId="0" applyFont="1" applyFill="1" applyBorder="1" applyAlignment="1" applyProtection="1">
      <alignment horizontal="justify" vertical="top" wrapText="1"/>
      <protection locked="0"/>
    </xf>
    <xf numFmtId="9" fontId="5" fillId="5" borderId="1" xfId="1" applyNumberFormat="1" applyFont="1" applyFill="1" applyBorder="1" applyAlignment="1">
      <alignment horizontal="center" vertical="top" wrapText="1"/>
    </xf>
    <xf numFmtId="9" fontId="6" fillId="5" borderId="1" xfId="0" applyNumberFormat="1" applyFont="1" applyFill="1" applyBorder="1" applyAlignment="1">
      <alignment horizontal="center" vertical="top" wrapText="1"/>
    </xf>
    <xf numFmtId="0" fontId="5" fillId="5" borderId="1" xfId="0" applyFont="1" applyFill="1" applyBorder="1" applyAlignment="1">
      <alignment horizontal="left" vertical="top" wrapText="1"/>
    </xf>
    <xf numFmtId="0" fontId="0" fillId="0" borderId="0" xfId="0" applyAlignment="1">
      <alignment horizontal="center"/>
    </xf>
    <xf numFmtId="14" fontId="6" fillId="0" borderId="1" xfId="0" applyNumberFormat="1" applyFont="1" applyFill="1" applyBorder="1" applyAlignment="1">
      <alignment horizontal="center" vertical="top" wrapText="1"/>
    </xf>
    <xf numFmtId="14" fontId="6" fillId="5" borderId="1" xfId="0" applyNumberFormat="1" applyFont="1" applyFill="1" applyBorder="1" applyAlignment="1">
      <alignment horizontal="center" vertical="top" wrapText="1"/>
    </xf>
    <xf numFmtId="0" fontId="6" fillId="5" borderId="1" xfId="2" applyFont="1" applyFill="1" applyBorder="1" applyAlignment="1">
      <alignment horizontal="justify" vertical="top" wrapText="1"/>
    </xf>
    <xf numFmtId="14" fontId="5" fillId="0" borderId="1" xfId="0" applyNumberFormat="1" applyFont="1" applyFill="1" applyBorder="1" applyAlignment="1">
      <alignment horizontal="center" vertical="top" wrapText="1"/>
    </xf>
    <xf numFmtId="14" fontId="5" fillId="5" borderId="1" xfId="0" applyNumberFormat="1" applyFont="1" applyFill="1" applyBorder="1" applyAlignment="1">
      <alignment horizontal="center" vertical="top" wrapText="1"/>
    </xf>
    <xf numFmtId="2" fontId="6" fillId="5" borderId="1" xfId="0" applyNumberFormat="1" applyFont="1" applyFill="1" applyBorder="1" applyAlignment="1">
      <alignment horizontal="center" vertical="top" wrapText="1"/>
    </xf>
    <xf numFmtId="0" fontId="8" fillId="2" borderId="2" xfId="0" applyFont="1" applyFill="1" applyBorder="1" applyAlignment="1">
      <alignment horizontal="center" vertical="center" wrapText="1"/>
    </xf>
    <xf numFmtId="0" fontId="5" fillId="2" borderId="0" xfId="0" applyFont="1" applyFill="1" applyAlignment="1">
      <alignment horizontal="center" vertical="center" wrapText="1"/>
    </xf>
    <xf numFmtId="0" fontId="0" fillId="0" borderId="0" xfId="0" applyFill="1" applyAlignment="1">
      <alignment horizontal="center"/>
    </xf>
    <xf numFmtId="0" fontId="0" fillId="0" borderId="0" xfId="0" applyFill="1" applyAlignment="1">
      <alignment horizontal="center" vertical="center"/>
    </xf>
    <xf numFmtId="0" fontId="5" fillId="0" borderId="0" xfId="0" applyFont="1" applyAlignment="1">
      <alignment vertical="center" wrapText="1"/>
    </xf>
    <xf numFmtId="0" fontId="0" fillId="0" borderId="0" xfId="0" applyAlignment="1">
      <alignment vertical="center" wrapText="1"/>
    </xf>
    <xf numFmtId="0" fontId="5" fillId="0" borderId="0" xfId="0" applyFont="1" applyFill="1" applyAlignment="1">
      <alignment vertical="center" wrapText="1"/>
    </xf>
    <xf numFmtId="0" fontId="0" fillId="0" borderId="0" xfId="0" applyFill="1" applyAlignment="1">
      <alignment vertical="center" wrapText="1"/>
    </xf>
    <xf numFmtId="0" fontId="8" fillId="5" borderId="1" xfId="0" applyFont="1" applyFill="1" applyBorder="1" applyAlignment="1">
      <alignment horizontal="center" vertical="center" wrapText="1"/>
    </xf>
    <xf numFmtId="0" fontId="0" fillId="5" borderId="1" xfId="0" applyFill="1" applyBorder="1" applyAlignment="1">
      <alignment vertical="center" wrapText="1"/>
    </xf>
    <xf numFmtId="0" fontId="0" fillId="5" borderId="1" xfId="0" applyFill="1" applyBorder="1" applyAlignment="1" applyProtection="1">
      <alignment vertical="center" wrapText="1"/>
      <protection locked="0"/>
    </xf>
    <xf numFmtId="0" fontId="0" fillId="5" borderId="1" xfId="0" applyFill="1" applyBorder="1" applyAlignment="1" applyProtection="1">
      <alignment vertical="center"/>
      <protection locked="0"/>
    </xf>
    <xf numFmtId="0" fontId="0" fillId="5" borderId="1" xfId="0" applyFill="1" applyBorder="1" applyAlignment="1" applyProtection="1">
      <alignment horizontal="justify" vertical="top" wrapText="1"/>
      <protection locked="0"/>
    </xf>
    <xf numFmtId="0" fontId="9" fillId="5" borderId="1" xfId="0" applyFont="1" applyFill="1" applyBorder="1" applyAlignment="1" applyProtection="1">
      <alignment horizontal="left" vertical="top" wrapText="1"/>
      <protection locked="0"/>
    </xf>
    <xf numFmtId="0" fontId="5" fillId="5" borderId="1" xfId="0" applyFont="1" applyFill="1" applyBorder="1" applyAlignment="1" applyProtection="1">
      <alignment horizontal="left" vertical="top" wrapText="1"/>
      <protection locked="0"/>
    </xf>
    <xf numFmtId="0" fontId="0" fillId="5" borderId="1" xfId="0" applyFill="1" applyBorder="1" applyAlignment="1" applyProtection="1">
      <alignment horizontal="left" vertical="top"/>
      <protection locked="0"/>
    </xf>
    <xf numFmtId="164" fontId="5" fillId="5" borderId="1" xfId="0" applyNumberFormat="1" applyFont="1" applyFill="1" applyBorder="1" applyAlignment="1" applyProtection="1">
      <alignment horizontal="center" vertical="center"/>
      <protection locked="0"/>
    </xf>
    <xf numFmtId="0" fontId="0" fillId="5" borderId="1" xfId="0" applyFill="1" applyBorder="1" applyAlignment="1" applyProtection="1">
      <alignment horizontal="left" vertical="top" wrapText="1"/>
      <protection locked="0"/>
    </xf>
    <xf numFmtId="0" fontId="0" fillId="5" borderId="1" xfId="0" applyFont="1" applyFill="1" applyBorder="1" applyAlignment="1">
      <alignment horizontal="left" vertical="center"/>
    </xf>
    <xf numFmtId="0" fontId="0" fillId="5" borderId="1" xfId="0" applyFill="1" applyBorder="1" applyAlignment="1">
      <alignment horizontal="center" vertical="center"/>
    </xf>
    <xf numFmtId="0" fontId="0" fillId="5" borderId="0" xfId="0" applyFill="1"/>
    <xf numFmtId="0" fontId="0" fillId="5" borderId="1" xfId="0" applyFill="1" applyBorder="1" applyAlignment="1" applyProtection="1">
      <alignment vertical="top" wrapText="1"/>
      <protection locked="0"/>
    </xf>
    <xf numFmtId="164" fontId="0" fillId="5" borderId="1" xfId="0" applyNumberFormat="1" applyFill="1" applyBorder="1" applyAlignment="1" applyProtection="1">
      <alignment horizontal="center" vertical="center" wrapText="1"/>
      <protection locked="0"/>
    </xf>
    <xf numFmtId="0" fontId="0" fillId="5" borderId="1" xfId="0" applyFill="1" applyBorder="1" applyAlignment="1" applyProtection="1">
      <alignment horizontal="justify" vertical="center" wrapText="1"/>
      <protection locked="0"/>
    </xf>
    <xf numFmtId="0" fontId="5" fillId="5" borderId="1" xfId="0" applyFont="1" applyFill="1" applyBorder="1" applyAlignment="1" applyProtection="1">
      <alignment vertical="top" wrapText="1"/>
      <protection locked="0"/>
    </xf>
    <xf numFmtId="14" fontId="5" fillId="5" borderId="1" xfId="0" applyNumberFormat="1" applyFont="1" applyFill="1" applyBorder="1" applyAlignment="1" applyProtection="1">
      <alignment horizontal="center" vertical="center"/>
      <protection locked="0"/>
    </xf>
    <xf numFmtId="0" fontId="0" fillId="5" borderId="1" xfId="0" applyNumberFormat="1" applyFill="1" applyBorder="1" applyAlignment="1" applyProtection="1">
      <alignment horizontal="left" vertical="top"/>
      <protection locked="0"/>
    </xf>
    <xf numFmtId="164" fontId="0" fillId="5" borderId="1" xfId="0" applyNumberFormat="1" applyFill="1" applyBorder="1" applyAlignment="1" applyProtection="1">
      <alignment horizontal="center" vertical="center"/>
      <protection locked="0"/>
    </xf>
    <xf numFmtId="0" fontId="0" fillId="5" borderId="0" xfId="0" applyFill="1" applyBorder="1"/>
    <xf numFmtId="0" fontId="5" fillId="5" borderId="1" xfId="0" applyFont="1" applyFill="1" applyBorder="1" applyAlignment="1" applyProtection="1">
      <alignment horizontal="left" vertical="center" wrapText="1"/>
      <protection locked="0"/>
    </xf>
    <xf numFmtId="0" fontId="5" fillId="5" borderId="1" xfId="0" applyFont="1" applyFill="1" applyBorder="1" applyAlignment="1" applyProtection="1">
      <alignment horizontal="left" vertical="top"/>
      <protection locked="0"/>
    </xf>
    <xf numFmtId="0" fontId="9" fillId="5" borderId="1" xfId="0" applyFont="1" applyFill="1" applyBorder="1" applyAlignment="1" applyProtection="1">
      <alignment vertical="top" wrapText="1"/>
      <protection locked="0"/>
    </xf>
    <xf numFmtId="14" fontId="0" fillId="5" borderId="1" xfId="0" applyNumberFormat="1" applyFill="1" applyBorder="1" applyAlignment="1" applyProtection="1">
      <alignment horizontal="center" vertical="center"/>
      <protection locked="0"/>
    </xf>
    <xf numFmtId="164" fontId="5" fillId="5" borderId="1" xfId="0" applyNumberFormat="1" applyFont="1" applyFill="1" applyBorder="1" applyAlignment="1" applyProtection="1">
      <alignment horizontal="center" vertical="center" wrapText="1"/>
      <protection locked="0"/>
    </xf>
    <xf numFmtId="0" fontId="3"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4" fillId="3" borderId="2" xfId="0" applyFont="1" applyFill="1" applyBorder="1" applyAlignment="1">
      <alignment horizontal="center" vertical="top" wrapText="1"/>
    </xf>
    <xf numFmtId="0" fontId="13"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5" xfId="0" applyFont="1" applyFill="1" applyBorder="1" applyAlignment="1">
      <alignment horizontal="center" vertical="center"/>
    </xf>
    <xf numFmtId="0" fontId="5" fillId="0" borderId="1" xfId="0" applyFont="1" applyFill="1" applyBorder="1" applyAlignment="1">
      <alignment vertical="top" wrapText="1"/>
    </xf>
    <xf numFmtId="0" fontId="5" fillId="0" borderId="0" xfId="0" applyFont="1"/>
    <xf numFmtId="0" fontId="5" fillId="0" borderId="0" xfId="0" applyFont="1" applyFill="1"/>
    <xf numFmtId="0" fontId="5" fillId="0" borderId="1" xfId="0" applyFont="1" applyFill="1" applyBorder="1" applyAlignment="1">
      <alignment horizontal="right" vertical="top" wrapText="1"/>
    </xf>
    <xf numFmtId="0" fontId="5" fillId="2" borderId="2"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cellXfs>
  <cellStyles count="3">
    <cellStyle name="Normal" xfId="0" builtinId="0"/>
    <cellStyle name="Normal 10 2 2 2" xfId="2" xr:uid="{00000000-0005-0000-0000-000001000000}"/>
    <cellStyle name="Porcentaje" xfId="1" builtinId="5"/>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4DFB5-0F15-4308-9A95-E03954885B04}">
  <sheetPr>
    <tabColor rgb="FF00B050"/>
  </sheetPr>
  <dimension ref="A1:V136"/>
  <sheetViews>
    <sheetView tabSelected="1" zoomScale="70" zoomScaleNormal="70" workbookViewId="0">
      <pane ySplit="2" topLeftCell="A119" activePane="bottomLeft" state="frozen"/>
      <selection pane="bottomLeft" activeCell="L121" sqref="L121"/>
    </sheetView>
  </sheetViews>
  <sheetFormatPr baseColWidth="10" defaultColWidth="11.85546875" defaultRowHeight="29.25" customHeight="1" x14ac:dyDescent="0.25"/>
  <cols>
    <col min="1" max="1" width="4.28515625" style="1" customWidth="1"/>
    <col min="2" max="2" width="9.42578125" customWidth="1"/>
    <col min="6" max="19" width="18.42578125" customWidth="1"/>
    <col min="20" max="20" width="18.42578125" style="26" customWidth="1"/>
    <col min="21" max="21" width="18.42578125" style="3" customWidth="1"/>
  </cols>
  <sheetData>
    <row r="1" spans="1:21" ht="29.25" customHeight="1" thickBot="1" x14ac:dyDescent="0.3">
      <c r="A1" s="70" t="s">
        <v>801</v>
      </c>
      <c r="B1" s="71"/>
      <c r="C1" s="71"/>
      <c r="D1" s="71"/>
      <c r="E1" s="71"/>
      <c r="F1" s="71"/>
      <c r="G1" s="71"/>
      <c r="H1" s="71"/>
      <c r="I1" s="71"/>
      <c r="J1" s="71"/>
      <c r="K1" s="71"/>
      <c r="L1" s="71"/>
      <c r="M1" s="71"/>
      <c r="N1" s="71"/>
      <c r="O1" s="71"/>
      <c r="P1" s="71"/>
      <c r="Q1" s="71"/>
      <c r="R1" s="71"/>
      <c r="S1" s="71"/>
      <c r="T1" s="71"/>
      <c r="U1" s="72"/>
    </row>
    <row r="2" spans="1:21" s="2" customFormat="1" ht="29.25" customHeight="1" x14ac:dyDescent="0.25">
      <c r="A2" s="67">
        <v>133</v>
      </c>
      <c r="B2" s="68" t="s">
        <v>0</v>
      </c>
      <c r="C2" s="68" t="s">
        <v>1</v>
      </c>
      <c r="D2" s="68" t="s">
        <v>2</v>
      </c>
      <c r="E2" s="68" t="s">
        <v>3</v>
      </c>
      <c r="F2" s="68" t="s">
        <v>4</v>
      </c>
      <c r="G2" s="68" t="s">
        <v>5</v>
      </c>
      <c r="H2" s="68" t="s">
        <v>6</v>
      </c>
      <c r="I2" s="68" t="s">
        <v>7</v>
      </c>
      <c r="J2" s="68" t="s">
        <v>662</v>
      </c>
      <c r="K2" s="68" t="s">
        <v>8</v>
      </c>
      <c r="L2" s="68" t="s">
        <v>9</v>
      </c>
      <c r="M2" s="68" t="s">
        <v>10</v>
      </c>
      <c r="N2" s="68" t="s">
        <v>11</v>
      </c>
      <c r="O2" s="68" t="s">
        <v>12</v>
      </c>
      <c r="P2" s="68" t="s">
        <v>13</v>
      </c>
      <c r="Q2" s="68" t="s">
        <v>14</v>
      </c>
      <c r="R2" s="68" t="s">
        <v>15</v>
      </c>
      <c r="S2" s="68" t="s">
        <v>16</v>
      </c>
      <c r="T2" s="68" t="s">
        <v>17</v>
      </c>
      <c r="U2" s="69" t="s">
        <v>652</v>
      </c>
    </row>
    <row r="3" spans="1:21" s="74" customFormat="1" ht="74.25" customHeight="1" x14ac:dyDescent="0.25">
      <c r="A3" s="73"/>
      <c r="B3" s="5">
        <v>128</v>
      </c>
      <c r="C3" s="5">
        <v>265</v>
      </c>
      <c r="D3" s="5">
        <v>2017</v>
      </c>
      <c r="E3" s="5">
        <v>195</v>
      </c>
      <c r="F3" s="5" t="s">
        <v>18</v>
      </c>
      <c r="G3" s="5" t="s">
        <v>595</v>
      </c>
      <c r="H3" s="6" t="s">
        <v>596</v>
      </c>
      <c r="I3" s="6" t="s">
        <v>597</v>
      </c>
      <c r="J3" s="5">
        <v>3</v>
      </c>
      <c r="K3" s="6" t="s">
        <v>598</v>
      </c>
      <c r="L3" s="7" t="s">
        <v>599</v>
      </c>
      <c r="M3" s="27">
        <v>43205</v>
      </c>
      <c r="N3" s="28">
        <v>43549</v>
      </c>
      <c r="O3" s="16" t="s">
        <v>600</v>
      </c>
      <c r="P3" s="14">
        <v>1</v>
      </c>
      <c r="Q3" s="15" t="s">
        <v>404</v>
      </c>
      <c r="R3" s="14">
        <v>100</v>
      </c>
      <c r="S3" s="16"/>
      <c r="T3" s="14" t="s">
        <v>405</v>
      </c>
      <c r="U3" s="17" t="s">
        <v>415</v>
      </c>
    </row>
    <row r="4" spans="1:21" s="74" customFormat="1" ht="74.25" customHeight="1" x14ac:dyDescent="0.25">
      <c r="A4" s="73"/>
      <c r="B4" s="5">
        <v>83</v>
      </c>
      <c r="C4" s="5">
        <v>265</v>
      </c>
      <c r="D4" s="5">
        <v>2018</v>
      </c>
      <c r="E4" s="5">
        <v>178</v>
      </c>
      <c r="F4" s="8" t="s">
        <v>375</v>
      </c>
      <c r="G4" s="5" t="s">
        <v>390</v>
      </c>
      <c r="H4" s="6" t="s">
        <v>391</v>
      </c>
      <c r="I4" s="7" t="s">
        <v>410</v>
      </c>
      <c r="J4" s="5">
        <v>6</v>
      </c>
      <c r="K4" s="6" t="s">
        <v>411</v>
      </c>
      <c r="L4" s="7" t="s">
        <v>412</v>
      </c>
      <c r="M4" s="27">
        <v>43305</v>
      </c>
      <c r="N4" s="28">
        <v>43564</v>
      </c>
      <c r="O4" s="16" t="s">
        <v>413</v>
      </c>
      <c r="P4" s="17">
        <v>1</v>
      </c>
      <c r="Q4" s="18" t="s">
        <v>414</v>
      </c>
      <c r="R4" s="17">
        <v>100</v>
      </c>
      <c r="S4" s="16"/>
      <c r="T4" s="14" t="s">
        <v>405</v>
      </c>
      <c r="U4" s="14" t="s">
        <v>384</v>
      </c>
    </row>
    <row r="5" spans="1:21" s="74" customFormat="1" ht="74.25" customHeight="1" x14ac:dyDescent="0.25">
      <c r="A5" s="73"/>
      <c r="B5" s="5">
        <v>131</v>
      </c>
      <c r="C5" s="5">
        <v>265</v>
      </c>
      <c r="D5" s="5">
        <v>2018</v>
      </c>
      <c r="E5" s="5">
        <v>198</v>
      </c>
      <c r="F5" s="5"/>
      <c r="G5" s="5" t="s">
        <v>612</v>
      </c>
      <c r="H5" s="7" t="s">
        <v>613</v>
      </c>
      <c r="I5" s="6" t="s">
        <v>614</v>
      </c>
      <c r="J5" s="5">
        <v>1</v>
      </c>
      <c r="K5" s="6" t="s">
        <v>615</v>
      </c>
      <c r="L5" s="7" t="s">
        <v>616</v>
      </c>
      <c r="M5" s="27">
        <v>43497</v>
      </c>
      <c r="N5" s="28">
        <v>43583</v>
      </c>
      <c r="O5" s="16" t="s">
        <v>617</v>
      </c>
      <c r="P5" s="14">
        <v>1</v>
      </c>
      <c r="Q5" s="19" t="s">
        <v>665</v>
      </c>
      <c r="R5" s="14">
        <v>100</v>
      </c>
      <c r="S5" s="16"/>
      <c r="T5" s="14" t="s">
        <v>405</v>
      </c>
      <c r="U5" s="17" t="s">
        <v>415</v>
      </c>
    </row>
    <row r="6" spans="1:21" s="74" customFormat="1" ht="74.25" customHeight="1" x14ac:dyDescent="0.25">
      <c r="A6" s="73"/>
      <c r="B6" s="5">
        <v>133</v>
      </c>
      <c r="C6" s="5">
        <v>265</v>
      </c>
      <c r="D6" s="5">
        <v>2018</v>
      </c>
      <c r="E6" s="5">
        <v>198</v>
      </c>
      <c r="F6" s="5"/>
      <c r="G6" s="5" t="s">
        <v>621</v>
      </c>
      <c r="H6" s="6" t="s">
        <v>622</v>
      </c>
      <c r="I6" s="6" t="s">
        <v>623</v>
      </c>
      <c r="J6" s="5">
        <v>2</v>
      </c>
      <c r="K6" s="6" t="s">
        <v>624</v>
      </c>
      <c r="L6" s="7" t="s">
        <v>625</v>
      </c>
      <c r="M6" s="27">
        <v>43466</v>
      </c>
      <c r="N6" s="28">
        <v>43646</v>
      </c>
      <c r="O6" s="16" t="s">
        <v>626</v>
      </c>
      <c r="P6" s="14">
        <v>1</v>
      </c>
      <c r="Q6" s="19" t="s">
        <v>627</v>
      </c>
      <c r="R6" s="14">
        <v>100</v>
      </c>
      <c r="S6" s="16"/>
      <c r="T6" s="14" t="s">
        <v>405</v>
      </c>
      <c r="U6" s="17" t="s">
        <v>415</v>
      </c>
    </row>
    <row r="7" spans="1:21" s="75" customFormat="1" ht="74.25" customHeight="1" x14ac:dyDescent="0.25">
      <c r="A7" s="8" t="s">
        <v>651</v>
      </c>
      <c r="B7" s="5">
        <v>25</v>
      </c>
      <c r="C7" s="5">
        <v>265</v>
      </c>
      <c r="D7" s="5">
        <v>2019</v>
      </c>
      <c r="E7" s="8">
        <v>170</v>
      </c>
      <c r="F7" s="8" t="s">
        <v>18</v>
      </c>
      <c r="G7" s="8" t="s">
        <v>123</v>
      </c>
      <c r="H7" s="9" t="s">
        <v>124</v>
      </c>
      <c r="I7" s="9" t="s">
        <v>125</v>
      </c>
      <c r="J7" s="8">
        <v>1</v>
      </c>
      <c r="K7" s="9" t="s">
        <v>126</v>
      </c>
      <c r="L7" s="9" t="s">
        <v>127</v>
      </c>
      <c r="M7" s="30">
        <v>43642</v>
      </c>
      <c r="N7" s="31">
        <v>43661</v>
      </c>
      <c r="O7" s="25" t="s">
        <v>128</v>
      </c>
      <c r="P7" s="14">
        <v>1</v>
      </c>
      <c r="Q7" s="15" t="s">
        <v>129</v>
      </c>
      <c r="R7" s="14">
        <v>100</v>
      </c>
      <c r="S7" s="15" t="s">
        <v>637</v>
      </c>
      <c r="T7" s="17" t="s">
        <v>383</v>
      </c>
      <c r="U7" s="17" t="s">
        <v>415</v>
      </c>
    </row>
    <row r="8" spans="1:21" s="75" customFormat="1" ht="74.25" customHeight="1" x14ac:dyDescent="0.25">
      <c r="A8" s="8" t="s">
        <v>651</v>
      </c>
      <c r="B8" s="5">
        <v>26</v>
      </c>
      <c r="C8" s="5">
        <v>265</v>
      </c>
      <c r="D8" s="5">
        <v>2019</v>
      </c>
      <c r="E8" s="8">
        <v>170</v>
      </c>
      <c r="F8" s="8" t="s">
        <v>18</v>
      </c>
      <c r="G8" s="8" t="s">
        <v>123</v>
      </c>
      <c r="H8" s="9" t="s">
        <v>130</v>
      </c>
      <c r="I8" s="9" t="s">
        <v>131</v>
      </c>
      <c r="J8" s="8">
        <v>2</v>
      </c>
      <c r="K8" s="9" t="s">
        <v>132</v>
      </c>
      <c r="L8" s="9" t="s">
        <v>133</v>
      </c>
      <c r="M8" s="30">
        <v>43642</v>
      </c>
      <c r="N8" s="31">
        <v>43661</v>
      </c>
      <c r="O8" s="25" t="s">
        <v>128</v>
      </c>
      <c r="P8" s="14">
        <v>1</v>
      </c>
      <c r="Q8" s="15" t="s">
        <v>134</v>
      </c>
      <c r="R8" s="14">
        <v>100</v>
      </c>
      <c r="S8" s="15" t="s">
        <v>637</v>
      </c>
      <c r="T8" s="17" t="s">
        <v>383</v>
      </c>
      <c r="U8" s="17" t="s">
        <v>415</v>
      </c>
    </row>
    <row r="9" spans="1:21" s="75" customFormat="1" ht="74.25" customHeight="1" x14ac:dyDescent="0.25">
      <c r="A9" s="8" t="s">
        <v>651</v>
      </c>
      <c r="B9" s="5">
        <v>27</v>
      </c>
      <c r="C9" s="5">
        <v>265</v>
      </c>
      <c r="D9" s="5">
        <v>2019</v>
      </c>
      <c r="E9" s="8">
        <v>170</v>
      </c>
      <c r="F9" s="8" t="s">
        <v>18</v>
      </c>
      <c r="G9" s="8" t="s">
        <v>123</v>
      </c>
      <c r="H9" s="9" t="s">
        <v>135</v>
      </c>
      <c r="I9" s="9" t="s">
        <v>136</v>
      </c>
      <c r="J9" s="8">
        <v>3</v>
      </c>
      <c r="K9" s="9" t="s">
        <v>137</v>
      </c>
      <c r="L9" s="9" t="s">
        <v>138</v>
      </c>
      <c r="M9" s="30">
        <v>43642</v>
      </c>
      <c r="N9" s="31">
        <v>43661</v>
      </c>
      <c r="O9" s="25" t="s">
        <v>128</v>
      </c>
      <c r="P9" s="14">
        <v>1</v>
      </c>
      <c r="Q9" s="15" t="s">
        <v>139</v>
      </c>
      <c r="R9" s="14">
        <v>100</v>
      </c>
      <c r="S9" s="15" t="s">
        <v>637</v>
      </c>
      <c r="T9" s="17" t="s">
        <v>383</v>
      </c>
      <c r="U9" s="17" t="s">
        <v>415</v>
      </c>
    </row>
    <row r="10" spans="1:21" s="74" customFormat="1" ht="74.25" customHeight="1" x14ac:dyDescent="0.25">
      <c r="A10" s="73"/>
      <c r="B10" s="5">
        <v>76</v>
      </c>
      <c r="C10" s="5">
        <v>265</v>
      </c>
      <c r="D10" s="5">
        <v>2018</v>
      </c>
      <c r="E10" s="5">
        <v>178</v>
      </c>
      <c r="F10" s="5" t="s">
        <v>375</v>
      </c>
      <c r="G10" s="5" t="s">
        <v>376</v>
      </c>
      <c r="H10" s="6" t="s">
        <v>377</v>
      </c>
      <c r="I10" s="6" t="s">
        <v>378</v>
      </c>
      <c r="J10" s="5">
        <v>1</v>
      </c>
      <c r="K10" s="6" t="s">
        <v>379</v>
      </c>
      <c r="L10" s="7" t="s">
        <v>380</v>
      </c>
      <c r="M10" s="27">
        <v>43305</v>
      </c>
      <c r="N10" s="28">
        <v>43669</v>
      </c>
      <c r="O10" s="16" t="s">
        <v>381</v>
      </c>
      <c r="P10" s="14">
        <v>1</v>
      </c>
      <c r="Q10" s="15" t="s">
        <v>382</v>
      </c>
      <c r="R10" s="14">
        <v>100</v>
      </c>
      <c r="S10" s="15"/>
      <c r="T10" s="14" t="s">
        <v>383</v>
      </c>
      <c r="U10" s="14" t="s">
        <v>384</v>
      </c>
    </row>
    <row r="11" spans="1:21" s="74" customFormat="1" ht="74.25" customHeight="1" x14ac:dyDescent="0.25">
      <c r="A11" s="73"/>
      <c r="B11" s="5">
        <v>77</v>
      </c>
      <c r="C11" s="5">
        <v>265</v>
      </c>
      <c r="D11" s="5">
        <v>2018</v>
      </c>
      <c r="E11" s="5">
        <v>178</v>
      </c>
      <c r="F11" s="5" t="s">
        <v>375</v>
      </c>
      <c r="G11" s="5" t="s">
        <v>376</v>
      </c>
      <c r="H11" s="6" t="s">
        <v>377</v>
      </c>
      <c r="I11" s="6" t="s">
        <v>378</v>
      </c>
      <c r="J11" s="5">
        <v>2</v>
      </c>
      <c r="K11" s="6" t="s">
        <v>385</v>
      </c>
      <c r="L11" s="7" t="s">
        <v>380</v>
      </c>
      <c r="M11" s="27">
        <v>43305</v>
      </c>
      <c r="N11" s="28">
        <v>43669</v>
      </c>
      <c r="O11" s="16" t="s">
        <v>381</v>
      </c>
      <c r="P11" s="14">
        <v>1</v>
      </c>
      <c r="Q11" s="15" t="s">
        <v>386</v>
      </c>
      <c r="R11" s="14">
        <v>100</v>
      </c>
      <c r="S11" s="15"/>
      <c r="T11" s="14" t="s">
        <v>383</v>
      </c>
      <c r="U11" s="14" t="s">
        <v>384</v>
      </c>
    </row>
    <row r="12" spans="1:21" s="74" customFormat="1" ht="74.25" customHeight="1" x14ac:dyDescent="0.25">
      <c r="A12" s="73"/>
      <c r="B12" s="5">
        <v>78</v>
      </c>
      <c r="C12" s="5">
        <v>265</v>
      </c>
      <c r="D12" s="5">
        <v>2018</v>
      </c>
      <c r="E12" s="5">
        <v>178</v>
      </c>
      <c r="F12" s="5" t="s">
        <v>375</v>
      </c>
      <c r="G12" s="5" t="s">
        <v>376</v>
      </c>
      <c r="H12" s="6" t="s">
        <v>377</v>
      </c>
      <c r="I12" s="6" t="s">
        <v>378</v>
      </c>
      <c r="J12" s="5">
        <v>3</v>
      </c>
      <c r="K12" s="6" t="s">
        <v>387</v>
      </c>
      <c r="L12" s="7" t="s">
        <v>388</v>
      </c>
      <c r="M12" s="27">
        <v>43305</v>
      </c>
      <c r="N12" s="28">
        <v>43669</v>
      </c>
      <c r="O12" s="16" t="s">
        <v>381</v>
      </c>
      <c r="P12" s="14">
        <v>1</v>
      </c>
      <c r="Q12" s="15" t="s">
        <v>389</v>
      </c>
      <c r="R12" s="14">
        <v>100</v>
      </c>
      <c r="S12" s="15"/>
      <c r="T12" s="14" t="s">
        <v>383</v>
      </c>
      <c r="U12" s="14" t="s">
        <v>384</v>
      </c>
    </row>
    <row r="13" spans="1:21" s="74" customFormat="1" ht="74.25" customHeight="1" x14ac:dyDescent="0.25">
      <c r="A13" s="73"/>
      <c r="B13" s="5">
        <v>79</v>
      </c>
      <c r="C13" s="5">
        <v>265</v>
      </c>
      <c r="D13" s="5">
        <v>2018</v>
      </c>
      <c r="E13" s="5">
        <v>178</v>
      </c>
      <c r="F13" s="5" t="s">
        <v>375</v>
      </c>
      <c r="G13" s="5" t="s">
        <v>390</v>
      </c>
      <c r="H13" s="6" t="s">
        <v>391</v>
      </c>
      <c r="I13" s="6" t="s">
        <v>392</v>
      </c>
      <c r="J13" s="5">
        <v>1</v>
      </c>
      <c r="K13" s="6" t="s">
        <v>393</v>
      </c>
      <c r="L13" s="7" t="s">
        <v>394</v>
      </c>
      <c r="M13" s="27">
        <v>43305</v>
      </c>
      <c r="N13" s="28">
        <v>43669</v>
      </c>
      <c r="O13" s="16" t="s">
        <v>395</v>
      </c>
      <c r="P13" s="14">
        <v>1</v>
      </c>
      <c r="Q13" s="20" t="s">
        <v>396</v>
      </c>
      <c r="R13" s="14">
        <v>100</v>
      </c>
      <c r="S13" s="20"/>
      <c r="T13" s="14" t="s">
        <v>397</v>
      </c>
      <c r="U13" s="14" t="s">
        <v>384</v>
      </c>
    </row>
    <row r="14" spans="1:21" s="74" customFormat="1" ht="74.25" customHeight="1" x14ac:dyDescent="0.25">
      <c r="A14" s="73"/>
      <c r="B14" s="5">
        <v>80</v>
      </c>
      <c r="C14" s="5">
        <v>265</v>
      </c>
      <c r="D14" s="5">
        <v>2018</v>
      </c>
      <c r="E14" s="5">
        <v>178</v>
      </c>
      <c r="F14" s="5" t="s">
        <v>375</v>
      </c>
      <c r="G14" s="5" t="s">
        <v>390</v>
      </c>
      <c r="H14" s="6" t="s">
        <v>391</v>
      </c>
      <c r="I14" s="6" t="s">
        <v>392</v>
      </c>
      <c r="J14" s="5">
        <v>2</v>
      </c>
      <c r="K14" s="6" t="s">
        <v>398</v>
      </c>
      <c r="L14" s="7" t="s">
        <v>399</v>
      </c>
      <c r="M14" s="27">
        <v>43305</v>
      </c>
      <c r="N14" s="28">
        <v>43669</v>
      </c>
      <c r="O14" s="16" t="s">
        <v>395</v>
      </c>
      <c r="P14" s="14">
        <v>1</v>
      </c>
      <c r="Q14" s="20" t="s">
        <v>400</v>
      </c>
      <c r="R14" s="14">
        <v>100</v>
      </c>
      <c r="S14" s="20"/>
      <c r="T14" s="14" t="s">
        <v>397</v>
      </c>
      <c r="U14" s="14" t="s">
        <v>384</v>
      </c>
    </row>
    <row r="15" spans="1:21" s="74" customFormat="1" ht="74.25" customHeight="1" x14ac:dyDescent="0.25">
      <c r="A15" s="73"/>
      <c r="B15" s="5">
        <v>81</v>
      </c>
      <c r="C15" s="5">
        <v>265</v>
      </c>
      <c r="D15" s="5">
        <v>2018</v>
      </c>
      <c r="E15" s="5">
        <v>178</v>
      </c>
      <c r="F15" s="5" t="s">
        <v>375</v>
      </c>
      <c r="G15" s="5" t="s">
        <v>390</v>
      </c>
      <c r="H15" s="6" t="s">
        <v>391</v>
      </c>
      <c r="I15" s="6" t="s">
        <v>392</v>
      </c>
      <c r="J15" s="5">
        <v>4</v>
      </c>
      <c r="K15" s="6" t="s">
        <v>401</v>
      </c>
      <c r="L15" s="7" t="s">
        <v>402</v>
      </c>
      <c r="M15" s="27">
        <v>43305</v>
      </c>
      <c r="N15" s="28">
        <v>43669</v>
      </c>
      <c r="O15" s="16" t="s">
        <v>403</v>
      </c>
      <c r="P15" s="21">
        <v>1</v>
      </c>
      <c r="Q15" s="20" t="s">
        <v>404</v>
      </c>
      <c r="R15" s="21">
        <v>100</v>
      </c>
      <c r="S15" s="16"/>
      <c r="T15" s="14" t="s">
        <v>405</v>
      </c>
      <c r="U15" s="14" t="s">
        <v>384</v>
      </c>
    </row>
    <row r="16" spans="1:21" s="74" customFormat="1" ht="74.25" customHeight="1" x14ac:dyDescent="0.25">
      <c r="A16" s="73"/>
      <c r="B16" s="5">
        <v>82</v>
      </c>
      <c r="C16" s="5">
        <v>265</v>
      </c>
      <c r="D16" s="5">
        <v>2018</v>
      </c>
      <c r="E16" s="5">
        <v>178</v>
      </c>
      <c r="F16" s="5" t="s">
        <v>375</v>
      </c>
      <c r="G16" s="5" t="s">
        <v>390</v>
      </c>
      <c r="H16" s="6" t="s">
        <v>391</v>
      </c>
      <c r="I16" s="6" t="s">
        <v>392</v>
      </c>
      <c r="J16" s="5">
        <v>5</v>
      </c>
      <c r="K16" s="6" t="s">
        <v>406</v>
      </c>
      <c r="L16" s="7" t="s">
        <v>407</v>
      </c>
      <c r="M16" s="27">
        <v>43305</v>
      </c>
      <c r="N16" s="28">
        <v>43669</v>
      </c>
      <c r="O16" s="16" t="s">
        <v>408</v>
      </c>
      <c r="P16" s="14">
        <v>1</v>
      </c>
      <c r="Q16" s="16" t="s">
        <v>409</v>
      </c>
      <c r="R16" s="14">
        <v>100</v>
      </c>
      <c r="S16" s="16"/>
      <c r="T16" s="14" t="s">
        <v>405</v>
      </c>
      <c r="U16" s="14" t="s">
        <v>384</v>
      </c>
    </row>
    <row r="17" spans="1:22" s="74" customFormat="1" ht="74.25" customHeight="1" x14ac:dyDescent="0.25">
      <c r="A17" s="73"/>
      <c r="B17" s="5">
        <v>84</v>
      </c>
      <c r="C17" s="5">
        <v>265</v>
      </c>
      <c r="D17" s="5">
        <v>2018</v>
      </c>
      <c r="E17" s="5">
        <v>178</v>
      </c>
      <c r="F17" s="5" t="s">
        <v>18</v>
      </c>
      <c r="G17" s="5" t="s">
        <v>19</v>
      </c>
      <c r="H17" s="6" t="s">
        <v>20</v>
      </c>
      <c r="I17" s="6" t="s">
        <v>416</v>
      </c>
      <c r="J17" s="5">
        <v>1</v>
      </c>
      <c r="K17" s="6" t="s">
        <v>393</v>
      </c>
      <c r="L17" s="7" t="s">
        <v>394</v>
      </c>
      <c r="M17" s="27">
        <v>43305</v>
      </c>
      <c r="N17" s="28">
        <v>43669</v>
      </c>
      <c r="O17" s="16" t="s">
        <v>395</v>
      </c>
      <c r="P17" s="21">
        <v>1</v>
      </c>
      <c r="Q17" s="20" t="s">
        <v>417</v>
      </c>
      <c r="R17" s="21">
        <v>100</v>
      </c>
      <c r="S17" s="20"/>
      <c r="T17" s="14" t="s">
        <v>397</v>
      </c>
      <c r="U17" s="14" t="s">
        <v>384</v>
      </c>
    </row>
    <row r="18" spans="1:22" s="74" customFormat="1" ht="74.25" customHeight="1" x14ac:dyDescent="0.25">
      <c r="A18" s="73"/>
      <c r="B18" s="5">
        <v>85</v>
      </c>
      <c r="C18" s="5">
        <v>265</v>
      </c>
      <c r="D18" s="5">
        <v>2018</v>
      </c>
      <c r="E18" s="5">
        <v>178</v>
      </c>
      <c r="F18" s="5" t="s">
        <v>18</v>
      </c>
      <c r="G18" s="5" t="s">
        <v>19</v>
      </c>
      <c r="H18" s="6" t="s">
        <v>20</v>
      </c>
      <c r="I18" s="6" t="s">
        <v>416</v>
      </c>
      <c r="J18" s="5">
        <v>2</v>
      </c>
      <c r="K18" s="6" t="s">
        <v>398</v>
      </c>
      <c r="L18" s="7" t="s">
        <v>399</v>
      </c>
      <c r="M18" s="27">
        <v>43305</v>
      </c>
      <c r="N18" s="28">
        <v>43669</v>
      </c>
      <c r="O18" s="16" t="s">
        <v>395</v>
      </c>
      <c r="P18" s="21">
        <v>1</v>
      </c>
      <c r="Q18" s="20" t="s">
        <v>400</v>
      </c>
      <c r="R18" s="21">
        <v>100</v>
      </c>
      <c r="S18" s="15"/>
      <c r="T18" s="14" t="s">
        <v>397</v>
      </c>
      <c r="U18" s="14" t="s">
        <v>384</v>
      </c>
    </row>
    <row r="19" spans="1:22" s="74" customFormat="1" ht="74.25" customHeight="1" x14ac:dyDescent="0.25">
      <c r="A19" s="73"/>
      <c r="B19" s="5">
        <v>86</v>
      </c>
      <c r="C19" s="5">
        <v>265</v>
      </c>
      <c r="D19" s="5">
        <v>2018</v>
      </c>
      <c r="E19" s="5">
        <v>178</v>
      </c>
      <c r="F19" s="5" t="s">
        <v>18</v>
      </c>
      <c r="G19" s="5" t="s">
        <v>36</v>
      </c>
      <c r="H19" s="6" t="s">
        <v>418</v>
      </c>
      <c r="I19" s="6" t="s">
        <v>419</v>
      </c>
      <c r="J19" s="5">
        <v>2</v>
      </c>
      <c r="K19" s="6" t="s">
        <v>420</v>
      </c>
      <c r="L19" s="7" t="s">
        <v>421</v>
      </c>
      <c r="M19" s="27">
        <v>43305</v>
      </c>
      <c r="N19" s="28">
        <v>43669</v>
      </c>
      <c r="O19" s="16" t="s">
        <v>422</v>
      </c>
      <c r="P19" s="21">
        <v>1</v>
      </c>
      <c r="Q19" s="22" t="s">
        <v>423</v>
      </c>
      <c r="R19" s="21">
        <v>100</v>
      </c>
      <c r="S19" s="16"/>
      <c r="T19" s="14" t="s">
        <v>405</v>
      </c>
      <c r="U19" s="14" t="s">
        <v>384</v>
      </c>
    </row>
    <row r="20" spans="1:22" s="74" customFormat="1" ht="74.25" customHeight="1" x14ac:dyDescent="0.25">
      <c r="A20" s="73"/>
      <c r="B20" s="5">
        <v>87</v>
      </c>
      <c r="C20" s="5">
        <v>265</v>
      </c>
      <c r="D20" s="5">
        <v>2018</v>
      </c>
      <c r="E20" s="5">
        <v>178</v>
      </c>
      <c r="F20" s="5" t="s">
        <v>18</v>
      </c>
      <c r="G20" s="5" t="s">
        <v>36</v>
      </c>
      <c r="H20" s="6" t="s">
        <v>418</v>
      </c>
      <c r="I20" s="6" t="s">
        <v>419</v>
      </c>
      <c r="J20" s="5">
        <v>3</v>
      </c>
      <c r="K20" s="6" t="s">
        <v>424</v>
      </c>
      <c r="L20" s="7" t="s">
        <v>425</v>
      </c>
      <c r="M20" s="27">
        <v>43305</v>
      </c>
      <c r="N20" s="28">
        <v>43669</v>
      </c>
      <c r="O20" s="16" t="s">
        <v>426</v>
      </c>
      <c r="P20" s="21">
        <v>1</v>
      </c>
      <c r="Q20" s="22" t="s">
        <v>427</v>
      </c>
      <c r="R20" s="21">
        <v>100</v>
      </c>
      <c r="S20" s="16"/>
      <c r="T20" s="14" t="s">
        <v>405</v>
      </c>
      <c r="U20" s="14" t="s">
        <v>384</v>
      </c>
    </row>
    <row r="21" spans="1:22" s="74" customFormat="1" ht="74.25" customHeight="1" x14ac:dyDescent="0.25">
      <c r="A21" s="73"/>
      <c r="B21" s="5">
        <v>88</v>
      </c>
      <c r="C21" s="5">
        <v>265</v>
      </c>
      <c r="D21" s="5">
        <v>2018</v>
      </c>
      <c r="E21" s="5">
        <v>178</v>
      </c>
      <c r="F21" s="5" t="s">
        <v>18</v>
      </c>
      <c r="G21" s="5" t="s">
        <v>43</v>
      </c>
      <c r="H21" s="6" t="s">
        <v>428</v>
      </c>
      <c r="I21" s="7" t="s">
        <v>429</v>
      </c>
      <c r="J21" s="5">
        <v>1</v>
      </c>
      <c r="K21" s="6" t="s">
        <v>430</v>
      </c>
      <c r="L21" s="7" t="s">
        <v>431</v>
      </c>
      <c r="M21" s="27">
        <v>43305</v>
      </c>
      <c r="N21" s="28">
        <v>43669</v>
      </c>
      <c r="O21" s="16" t="s">
        <v>432</v>
      </c>
      <c r="P21" s="14">
        <v>1</v>
      </c>
      <c r="Q21" s="19" t="s">
        <v>433</v>
      </c>
      <c r="R21" s="14">
        <v>100</v>
      </c>
      <c r="S21" s="16"/>
      <c r="T21" s="14" t="s">
        <v>405</v>
      </c>
      <c r="U21" s="14" t="s">
        <v>384</v>
      </c>
    </row>
    <row r="22" spans="1:22" s="74" customFormat="1" ht="74.25" customHeight="1" x14ac:dyDescent="0.25">
      <c r="A22" s="73"/>
      <c r="B22" s="5">
        <v>89</v>
      </c>
      <c r="C22" s="5">
        <v>265</v>
      </c>
      <c r="D22" s="5">
        <v>2018</v>
      </c>
      <c r="E22" s="5">
        <v>178</v>
      </c>
      <c r="F22" s="5" t="s">
        <v>18</v>
      </c>
      <c r="G22" s="5" t="s">
        <v>44</v>
      </c>
      <c r="H22" s="6" t="s">
        <v>434</v>
      </c>
      <c r="I22" s="7" t="s">
        <v>429</v>
      </c>
      <c r="J22" s="5">
        <v>1</v>
      </c>
      <c r="K22" s="6" t="s">
        <v>430</v>
      </c>
      <c r="L22" s="7" t="s">
        <v>431</v>
      </c>
      <c r="M22" s="27">
        <v>43305</v>
      </c>
      <c r="N22" s="28">
        <v>43669</v>
      </c>
      <c r="O22" s="16" t="s">
        <v>432</v>
      </c>
      <c r="P22" s="14">
        <v>1</v>
      </c>
      <c r="Q22" s="19" t="s">
        <v>433</v>
      </c>
      <c r="R22" s="14">
        <v>100</v>
      </c>
      <c r="S22" s="15"/>
      <c r="T22" s="14" t="s">
        <v>405</v>
      </c>
      <c r="U22" s="14" t="s">
        <v>384</v>
      </c>
    </row>
    <row r="23" spans="1:22" s="74" customFormat="1" ht="74.25" customHeight="1" x14ac:dyDescent="0.25">
      <c r="A23" s="73"/>
      <c r="B23" s="5">
        <v>90</v>
      </c>
      <c r="C23" s="5">
        <v>265</v>
      </c>
      <c r="D23" s="5">
        <v>2018</v>
      </c>
      <c r="E23" s="5">
        <v>178</v>
      </c>
      <c r="F23" s="5" t="s">
        <v>18</v>
      </c>
      <c r="G23" s="5" t="s">
        <v>58</v>
      </c>
      <c r="H23" s="6" t="s">
        <v>435</v>
      </c>
      <c r="I23" s="7" t="s">
        <v>436</v>
      </c>
      <c r="J23" s="5">
        <v>1</v>
      </c>
      <c r="K23" s="6" t="s">
        <v>430</v>
      </c>
      <c r="L23" s="7" t="s">
        <v>431</v>
      </c>
      <c r="M23" s="27">
        <v>43305</v>
      </c>
      <c r="N23" s="28">
        <v>43669</v>
      </c>
      <c r="O23" s="16" t="s">
        <v>432</v>
      </c>
      <c r="P23" s="14">
        <v>1</v>
      </c>
      <c r="Q23" s="19" t="s">
        <v>433</v>
      </c>
      <c r="R23" s="14">
        <v>100</v>
      </c>
      <c r="S23" s="15"/>
      <c r="T23" s="14" t="s">
        <v>405</v>
      </c>
      <c r="U23" s="14" t="s">
        <v>384</v>
      </c>
    </row>
    <row r="24" spans="1:22" s="74" customFormat="1" ht="74.25" customHeight="1" x14ac:dyDescent="0.25">
      <c r="A24" s="73"/>
      <c r="B24" s="5">
        <v>92</v>
      </c>
      <c r="C24" s="5">
        <v>265</v>
      </c>
      <c r="D24" s="5">
        <v>2018</v>
      </c>
      <c r="E24" s="5">
        <v>178</v>
      </c>
      <c r="F24" s="5" t="s">
        <v>18</v>
      </c>
      <c r="G24" s="5" t="s">
        <v>60</v>
      </c>
      <c r="H24" s="6" t="s">
        <v>437</v>
      </c>
      <c r="I24" s="7" t="s">
        <v>438</v>
      </c>
      <c r="J24" s="5">
        <v>2</v>
      </c>
      <c r="K24" s="6" t="s">
        <v>443</v>
      </c>
      <c r="L24" s="7" t="s">
        <v>444</v>
      </c>
      <c r="M24" s="27">
        <v>43305</v>
      </c>
      <c r="N24" s="28">
        <v>43669</v>
      </c>
      <c r="O24" s="16" t="s">
        <v>106</v>
      </c>
      <c r="P24" s="14">
        <v>1</v>
      </c>
      <c r="Q24" s="19" t="s">
        <v>445</v>
      </c>
      <c r="R24" s="14">
        <v>100</v>
      </c>
      <c r="S24" s="15"/>
      <c r="T24" s="14" t="s">
        <v>405</v>
      </c>
      <c r="U24" s="14" t="s">
        <v>384</v>
      </c>
    </row>
    <row r="25" spans="1:22" s="74" customFormat="1" ht="74.25" customHeight="1" x14ac:dyDescent="0.25">
      <c r="A25" s="73"/>
      <c r="B25" s="5">
        <v>93</v>
      </c>
      <c r="C25" s="5">
        <v>265</v>
      </c>
      <c r="D25" s="5">
        <v>2018</v>
      </c>
      <c r="E25" s="5">
        <v>178</v>
      </c>
      <c r="F25" s="5" t="s">
        <v>18</v>
      </c>
      <c r="G25" s="5" t="s">
        <v>67</v>
      </c>
      <c r="H25" s="6" t="s">
        <v>446</v>
      </c>
      <c r="I25" s="7" t="s">
        <v>429</v>
      </c>
      <c r="J25" s="5">
        <v>1</v>
      </c>
      <c r="K25" s="6" t="s">
        <v>430</v>
      </c>
      <c r="L25" s="7" t="s">
        <v>431</v>
      </c>
      <c r="M25" s="27">
        <v>43305</v>
      </c>
      <c r="N25" s="28">
        <v>43669</v>
      </c>
      <c r="O25" s="16" t="s">
        <v>432</v>
      </c>
      <c r="P25" s="14">
        <v>1</v>
      </c>
      <c r="Q25" s="19" t="s">
        <v>433</v>
      </c>
      <c r="R25" s="14">
        <v>100</v>
      </c>
      <c r="S25" s="16"/>
      <c r="T25" s="14" t="s">
        <v>405</v>
      </c>
      <c r="U25" s="14" t="s">
        <v>384</v>
      </c>
    </row>
    <row r="26" spans="1:22" s="74" customFormat="1" ht="74.25" customHeight="1" x14ac:dyDescent="0.25">
      <c r="A26" s="73"/>
      <c r="B26" s="5">
        <v>94</v>
      </c>
      <c r="C26" s="5">
        <v>265</v>
      </c>
      <c r="D26" s="5">
        <v>2018</v>
      </c>
      <c r="E26" s="5">
        <v>178</v>
      </c>
      <c r="F26" s="5" t="s">
        <v>18</v>
      </c>
      <c r="G26" s="5" t="s">
        <v>69</v>
      </c>
      <c r="H26" s="6" t="s">
        <v>447</v>
      </c>
      <c r="I26" s="7" t="s">
        <v>448</v>
      </c>
      <c r="J26" s="5">
        <v>1</v>
      </c>
      <c r="K26" s="6" t="s">
        <v>449</v>
      </c>
      <c r="L26" s="7" t="s">
        <v>450</v>
      </c>
      <c r="M26" s="27">
        <v>43305</v>
      </c>
      <c r="N26" s="28">
        <v>43669</v>
      </c>
      <c r="O26" s="16" t="s">
        <v>432</v>
      </c>
      <c r="P26" s="14">
        <v>1</v>
      </c>
      <c r="Q26" s="19" t="s">
        <v>451</v>
      </c>
      <c r="R26" s="14">
        <v>100</v>
      </c>
      <c r="S26" s="16"/>
      <c r="T26" s="14" t="s">
        <v>405</v>
      </c>
      <c r="U26" s="14" t="s">
        <v>384</v>
      </c>
    </row>
    <row r="27" spans="1:22" s="74" customFormat="1" ht="74.25" customHeight="1" x14ac:dyDescent="0.25">
      <c r="A27" s="73"/>
      <c r="B27" s="5">
        <v>95</v>
      </c>
      <c r="C27" s="5">
        <v>265</v>
      </c>
      <c r="D27" s="5">
        <v>2018</v>
      </c>
      <c r="E27" s="5">
        <v>178</v>
      </c>
      <c r="F27" s="5" t="s">
        <v>140</v>
      </c>
      <c r="G27" s="5" t="s">
        <v>141</v>
      </c>
      <c r="H27" s="6" t="s">
        <v>452</v>
      </c>
      <c r="I27" s="6" t="s">
        <v>453</v>
      </c>
      <c r="J27" s="5">
        <v>1</v>
      </c>
      <c r="K27" s="6" t="s">
        <v>144</v>
      </c>
      <c r="L27" s="7" t="s">
        <v>145</v>
      </c>
      <c r="M27" s="27">
        <v>43305</v>
      </c>
      <c r="N27" s="28">
        <v>43669</v>
      </c>
      <c r="O27" s="16" t="s">
        <v>454</v>
      </c>
      <c r="P27" s="14">
        <v>1</v>
      </c>
      <c r="Q27" s="15" t="s">
        <v>455</v>
      </c>
      <c r="R27" s="14">
        <v>100</v>
      </c>
      <c r="S27" s="15"/>
      <c r="T27" s="14" t="s">
        <v>456</v>
      </c>
      <c r="U27" s="14" t="s">
        <v>384</v>
      </c>
    </row>
    <row r="28" spans="1:22" s="74" customFormat="1" ht="74.25" customHeight="1" x14ac:dyDescent="0.25">
      <c r="A28" s="73"/>
      <c r="B28" s="5">
        <v>96</v>
      </c>
      <c r="C28" s="5">
        <v>265</v>
      </c>
      <c r="D28" s="5">
        <v>2018</v>
      </c>
      <c r="E28" s="5">
        <v>178</v>
      </c>
      <c r="F28" s="5" t="s">
        <v>140</v>
      </c>
      <c r="G28" s="5" t="s">
        <v>141</v>
      </c>
      <c r="H28" s="6" t="s">
        <v>457</v>
      </c>
      <c r="I28" s="6" t="s">
        <v>453</v>
      </c>
      <c r="J28" s="5">
        <v>2</v>
      </c>
      <c r="K28" s="6" t="s">
        <v>458</v>
      </c>
      <c r="L28" s="6" t="s">
        <v>459</v>
      </c>
      <c r="M28" s="27">
        <v>43305</v>
      </c>
      <c r="N28" s="28">
        <v>43669</v>
      </c>
      <c r="O28" s="16" t="s">
        <v>460</v>
      </c>
      <c r="P28" s="14">
        <v>1</v>
      </c>
      <c r="Q28" s="15" t="s">
        <v>461</v>
      </c>
      <c r="R28" s="14">
        <v>100</v>
      </c>
      <c r="S28" s="15"/>
      <c r="T28" s="14" t="s">
        <v>456</v>
      </c>
      <c r="U28" s="14" t="s">
        <v>384</v>
      </c>
    </row>
    <row r="29" spans="1:22" s="75" customFormat="1" ht="74.25" customHeight="1" x14ac:dyDescent="0.25">
      <c r="A29" s="73"/>
      <c r="B29" s="5">
        <v>98</v>
      </c>
      <c r="C29" s="5">
        <v>265</v>
      </c>
      <c r="D29" s="5">
        <v>2018</v>
      </c>
      <c r="E29" s="5">
        <v>178</v>
      </c>
      <c r="F29" s="5" t="s">
        <v>140</v>
      </c>
      <c r="G29" s="5" t="s">
        <v>172</v>
      </c>
      <c r="H29" s="6" t="s">
        <v>467</v>
      </c>
      <c r="I29" s="6" t="s">
        <v>468</v>
      </c>
      <c r="J29" s="5">
        <v>1</v>
      </c>
      <c r="K29" s="6" t="s">
        <v>469</v>
      </c>
      <c r="L29" s="7" t="s">
        <v>470</v>
      </c>
      <c r="M29" s="27">
        <v>43305</v>
      </c>
      <c r="N29" s="28">
        <v>43669</v>
      </c>
      <c r="O29" s="16" t="s">
        <v>471</v>
      </c>
      <c r="P29" s="14">
        <v>1</v>
      </c>
      <c r="Q29" s="15" t="s">
        <v>472</v>
      </c>
      <c r="R29" s="14">
        <v>100</v>
      </c>
      <c r="S29" s="15"/>
      <c r="T29" s="14" t="s">
        <v>473</v>
      </c>
      <c r="U29" s="14" t="s">
        <v>384</v>
      </c>
      <c r="V29" s="74"/>
    </row>
    <row r="30" spans="1:22" s="74" customFormat="1" ht="74.25" customHeight="1" x14ac:dyDescent="0.25">
      <c r="A30" s="73"/>
      <c r="B30" s="5">
        <v>99</v>
      </c>
      <c r="C30" s="5">
        <v>265</v>
      </c>
      <c r="D30" s="5">
        <v>2018</v>
      </c>
      <c r="E30" s="5">
        <v>178</v>
      </c>
      <c r="F30" s="5" t="s">
        <v>140</v>
      </c>
      <c r="G30" s="5" t="s">
        <v>172</v>
      </c>
      <c r="H30" s="6" t="s">
        <v>467</v>
      </c>
      <c r="I30" s="6" t="s">
        <v>474</v>
      </c>
      <c r="J30" s="5">
        <v>2</v>
      </c>
      <c r="K30" s="6" t="s">
        <v>475</v>
      </c>
      <c r="L30" s="7" t="s">
        <v>476</v>
      </c>
      <c r="M30" s="27">
        <v>43305</v>
      </c>
      <c r="N30" s="28">
        <v>43669</v>
      </c>
      <c r="O30" s="16" t="s">
        <v>106</v>
      </c>
      <c r="P30" s="14">
        <v>1</v>
      </c>
      <c r="Q30" s="15" t="s">
        <v>477</v>
      </c>
      <c r="R30" s="14">
        <v>100</v>
      </c>
      <c r="S30" s="15"/>
      <c r="T30" s="14" t="s">
        <v>478</v>
      </c>
      <c r="U30" s="14" t="s">
        <v>384</v>
      </c>
    </row>
    <row r="31" spans="1:22" s="74" customFormat="1" ht="74.25" customHeight="1" x14ac:dyDescent="0.25">
      <c r="A31" s="73"/>
      <c r="B31" s="5">
        <v>100</v>
      </c>
      <c r="C31" s="5">
        <v>265</v>
      </c>
      <c r="D31" s="5">
        <v>2018</v>
      </c>
      <c r="E31" s="5">
        <v>178</v>
      </c>
      <c r="F31" s="5" t="s">
        <v>140</v>
      </c>
      <c r="G31" s="5" t="s">
        <v>172</v>
      </c>
      <c r="H31" s="6" t="s">
        <v>467</v>
      </c>
      <c r="I31" s="6" t="s">
        <v>474</v>
      </c>
      <c r="J31" s="5">
        <v>3</v>
      </c>
      <c r="K31" s="6" t="s">
        <v>479</v>
      </c>
      <c r="L31" s="7" t="s">
        <v>480</v>
      </c>
      <c r="M31" s="27">
        <v>43305</v>
      </c>
      <c r="N31" s="28">
        <v>43669</v>
      </c>
      <c r="O31" s="16" t="s">
        <v>106</v>
      </c>
      <c r="P31" s="14">
        <v>1</v>
      </c>
      <c r="Q31" s="15" t="s">
        <v>481</v>
      </c>
      <c r="R31" s="14">
        <v>100</v>
      </c>
      <c r="S31" s="22"/>
      <c r="T31" s="14" t="s">
        <v>397</v>
      </c>
      <c r="U31" s="14" t="s">
        <v>384</v>
      </c>
    </row>
    <row r="32" spans="1:22" s="74" customFormat="1" ht="74.25" customHeight="1" x14ac:dyDescent="0.25">
      <c r="A32" s="73"/>
      <c r="B32" s="5">
        <v>101</v>
      </c>
      <c r="C32" s="5">
        <v>265</v>
      </c>
      <c r="D32" s="5">
        <v>2018</v>
      </c>
      <c r="E32" s="5">
        <v>178</v>
      </c>
      <c r="F32" s="5" t="s">
        <v>201</v>
      </c>
      <c r="G32" s="5" t="s">
        <v>209</v>
      </c>
      <c r="H32" s="6" t="s">
        <v>210</v>
      </c>
      <c r="I32" s="6" t="s">
        <v>482</v>
      </c>
      <c r="J32" s="5">
        <v>1</v>
      </c>
      <c r="K32" s="6" t="s">
        <v>483</v>
      </c>
      <c r="L32" s="7" t="s">
        <v>484</v>
      </c>
      <c r="M32" s="27">
        <v>43344</v>
      </c>
      <c r="N32" s="28">
        <v>43669</v>
      </c>
      <c r="O32" s="16" t="s">
        <v>163</v>
      </c>
      <c r="P32" s="21">
        <v>1</v>
      </c>
      <c r="Q32" s="22" t="s">
        <v>485</v>
      </c>
      <c r="R32" s="21">
        <v>100</v>
      </c>
      <c r="S32" s="22"/>
      <c r="T32" s="14" t="s">
        <v>397</v>
      </c>
      <c r="U32" s="14" t="s">
        <v>384</v>
      </c>
    </row>
    <row r="33" spans="1:22" s="74" customFormat="1" ht="74.25" customHeight="1" x14ac:dyDescent="0.25">
      <c r="A33" s="73"/>
      <c r="B33" s="5">
        <v>105</v>
      </c>
      <c r="C33" s="5">
        <v>265</v>
      </c>
      <c r="D33" s="5">
        <v>2018</v>
      </c>
      <c r="E33" s="5">
        <v>178</v>
      </c>
      <c r="F33" s="5" t="s">
        <v>227</v>
      </c>
      <c r="G33" s="5" t="s">
        <v>317</v>
      </c>
      <c r="H33" s="6" t="s">
        <v>500</v>
      </c>
      <c r="I33" s="7" t="s">
        <v>501</v>
      </c>
      <c r="J33" s="5">
        <v>1</v>
      </c>
      <c r="K33" s="6" t="s">
        <v>502</v>
      </c>
      <c r="L33" s="7" t="s">
        <v>503</v>
      </c>
      <c r="M33" s="27">
        <v>43321</v>
      </c>
      <c r="N33" s="28">
        <v>43669</v>
      </c>
      <c r="O33" s="16" t="s">
        <v>504</v>
      </c>
      <c r="P33" s="14">
        <v>1</v>
      </c>
      <c r="Q33" s="15" t="s">
        <v>505</v>
      </c>
      <c r="R33" s="14">
        <v>100</v>
      </c>
      <c r="S33" s="15"/>
      <c r="T33" s="14" t="s">
        <v>506</v>
      </c>
      <c r="U33" s="14" t="s">
        <v>384</v>
      </c>
    </row>
    <row r="34" spans="1:22" s="75" customFormat="1" ht="74.25" customHeight="1" x14ac:dyDescent="0.25">
      <c r="A34" s="73"/>
      <c r="B34" s="5">
        <v>109</v>
      </c>
      <c r="C34" s="5">
        <v>265</v>
      </c>
      <c r="D34" s="5">
        <v>2018</v>
      </c>
      <c r="E34" s="5">
        <v>178</v>
      </c>
      <c r="F34" s="5" t="s">
        <v>227</v>
      </c>
      <c r="G34" s="5" t="s">
        <v>261</v>
      </c>
      <c r="H34" s="6" t="s">
        <v>520</v>
      </c>
      <c r="I34" s="7" t="s">
        <v>521</v>
      </c>
      <c r="J34" s="5">
        <v>1</v>
      </c>
      <c r="K34" s="6" t="s">
        <v>522</v>
      </c>
      <c r="L34" s="7" t="s">
        <v>523</v>
      </c>
      <c r="M34" s="27">
        <v>43305</v>
      </c>
      <c r="N34" s="28">
        <v>43669</v>
      </c>
      <c r="O34" s="16" t="s">
        <v>524</v>
      </c>
      <c r="P34" s="17">
        <v>1</v>
      </c>
      <c r="Q34" s="18" t="s">
        <v>525</v>
      </c>
      <c r="R34" s="17">
        <v>100</v>
      </c>
      <c r="S34" s="16"/>
      <c r="T34" s="14" t="s">
        <v>526</v>
      </c>
      <c r="U34" s="14" t="s">
        <v>384</v>
      </c>
      <c r="V34" s="74"/>
    </row>
    <row r="35" spans="1:22" s="75" customFormat="1" ht="74.25" customHeight="1" x14ac:dyDescent="0.25">
      <c r="A35" s="73"/>
      <c r="B35" s="5">
        <v>112</v>
      </c>
      <c r="C35" s="5">
        <v>265</v>
      </c>
      <c r="D35" s="5">
        <v>2018</v>
      </c>
      <c r="E35" s="5">
        <v>178</v>
      </c>
      <c r="F35" s="5" t="s">
        <v>227</v>
      </c>
      <c r="G35" s="5" t="s">
        <v>267</v>
      </c>
      <c r="H35" s="6" t="s">
        <v>533</v>
      </c>
      <c r="I35" s="7" t="s">
        <v>534</v>
      </c>
      <c r="J35" s="5">
        <v>1</v>
      </c>
      <c r="K35" s="6" t="s">
        <v>535</v>
      </c>
      <c r="L35" s="7" t="s">
        <v>536</v>
      </c>
      <c r="M35" s="27">
        <v>43305</v>
      </c>
      <c r="N35" s="28">
        <v>43669</v>
      </c>
      <c r="O35" s="16" t="s">
        <v>537</v>
      </c>
      <c r="P35" s="14">
        <v>1</v>
      </c>
      <c r="Q35" s="16" t="s">
        <v>538</v>
      </c>
      <c r="R35" s="14">
        <v>100</v>
      </c>
      <c r="S35" s="16" t="s">
        <v>641</v>
      </c>
      <c r="T35" s="14" t="s">
        <v>526</v>
      </c>
      <c r="U35" s="14" t="s">
        <v>384</v>
      </c>
      <c r="V35" s="74"/>
    </row>
    <row r="36" spans="1:22" s="75" customFormat="1" ht="74.25" customHeight="1" x14ac:dyDescent="0.25">
      <c r="A36" s="8" t="s">
        <v>651</v>
      </c>
      <c r="B36" s="5">
        <v>97</v>
      </c>
      <c r="C36" s="5">
        <v>265</v>
      </c>
      <c r="D36" s="5">
        <v>2018</v>
      </c>
      <c r="E36" s="5">
        <v>178</v>
      </c>
      <c r="F36" s="5" t="s">
        <v>140</v>
      </c>
      <c r="G36" s="5" t="s">
        <v>152</v>
      </c>
      <c r="H36" s="6" t="s">
        <v>173</v>
      </c>
      <c r="I36" s="6" t="s">
        <v>462</v>
      </c>
      <c r="J36" s="5">
        <v>1</v>
      </c>
      <c r="K36" s="6" t="s">
        <v>463</v>
      </c>
      <c r="L36" s="6" t="s">
        <v>464</v>
      </c>
      <c r="M36" s="27">
        <v>43305</v>
      </c>
      <c r="N36" s="28">
        <v>43669</v>
      </c>
      <c r="O36" s="16" t="s">
        <v>465</v>
      </c>
      <c r="P36" s="14">
        <v>1</v>
      </c>
      <c r="Q36" s="29" t="s">
        <v>466</v>
      </c>
      <c r="R36" s="14">
        <v>100</v>
      </c>
      <c r="S36" s="15" t="s">
        <v>658</v>
      </c>
      <c r="T36" s="14" t="s">
        <v>456</v>
      </c>
      <c r="U36" s="17" t="s">
        <v>415</v>
      </c>
    </row>
    <row r="37" spans="1:22" s="74" customFormat="1" ht="74.25" customHeight="1" x14ac:dyDescent="0.25">
      <c r="A37" s="8" t="s">
        <v>651</v>
      </c>
      <c r="B37" s="5">
        <v>102</v>
      </c>
      <c r="C37" s="5">
        <v>265</v>
      </c>
      <c r="D37" s="5">
        <v>2018</v>
      </c>
      <c r="E37" s="5">
        <v>178</v>
      </c>
      <c r="F37" s="5" t="s">
        <v>201</v>
      </c>
      <c r="G37" s="5" t="s">
        <v>217</v>
      </c>
      <c r="H37" s="6" t="s">
        <v>486</v>
      </c>
      <c r="I37" s="6" t="s">
        <v>487</v>
      </c>
      <c r="J37" s="5">
        <v>1</v>
      </c>
      <c r="K37" s="6" t="s">
        <v>488</v>
      </c>
      <c r="L37" s="7" t="s">
        <v>489</v>
      </c>
      <c r="M37" s="27">
        <v>43305</v>
      </c>
      <c r="N37" s="28">
        <v>43669</v>
      </c>
      <c r="O37" s="16" t="s">
        <v>490</v>
      </c>
      <c r="P37" s="14">
        <v>1</v>
      </c>
      <c r="Q37" s="18" t="s">
        <v>491</v>
      </c>
      <c r="R37" s="23">
        <v>1</v>
      </c>
      <c r="S37" s="22" t="s">
        <v>664</v>
      </c>
      <c r="T37" s="14" t="s">
        <v>492</v>
      </c>
      <c r="U37" s="17" t="s">
        <v>415</v>
      </c>
      <c r="V37" s="75"/>
    </row>
    <row r="38" spans="1:22" s="75" customFormat="1" ht="74.25" customHeight="1" x14ac:dyDescent="0.25">
      <c r="A38" s="8" t="s">
        <v>651</v>
      </c>
      <c r="B38" s="5">
        <v>103</v>
      </c>
      <c r="C38" s="5">
        <v>265</v>
      </c>
      <c r="D38" s="5">
        <v>2018</v>
      </c>
      <c r="E38" s="5">
        <v>178</v>
      </c>
      <c r="F38" s="5" t="s">
        <v>201</v>
      </c>
      <c r="G38" s="5" t="s">
        <v>217</v>
      </c>
      <c r="H38" s="6" t="s">
        <v>486</v>
      </c>
      <c r="I38" s="6" t="s">
        <v>487</v>
      </c>
      <c r="J38" s="5">
        <v>2</v>
      </c>
      <c r="K38" s="6" t="s">
        <v>493</v>
      </c>
      <c r="L38" s="7" t="s">
        <v>494</v>
      </c>
      <c r="M38" s="27">
        <v>43305</v>
      </c>
      <c r="N38" s="28">
        <v>43669</v>
      </c>
      <c r="O38" s="16" t="s">
        <v>490</v>
      </c>
      <c r="P38" s="14">
        <v>100</v>
      </c>
      <c r="Q38" s="18" t="s">
        <v>495</v>
      </c>
      <c r="R38" s="23">
        <v>1</v>
      </c>
      <c r="S38" s="22" t="s">
        <v>660</v>
      </c>
      <c r="T38" s="14" t="s">
        <v>492</v>
      </c>
      <c r="U38" s="17" t="s">
        <v>415</v>
      </c>
    </row>
    <row r="39" spans="1:22" s="75" customFormat="1" ht="74.25" customHeight="1" x14ac:dyDescent="0.25">
      <c r="A39" s="8" t="s">
        <v>651</v>
      </c>
      <c r="B39" s="5">
        <v>104</v>
      </c>
      <c r="C39" s="5">
        <v>265</v>
      </c>
      <c r="D39" s="5">
        <v>2018</v>
      </c>
      <c r="E39" s="5">
        <v>178</v>
      </c>
      <c r="F39" s="5" t="s">
        <v>201</v>
      </c>
      <c r="G39" s="5" t="s">
        <v>217</v>
      </c>
      <c r="H39" s="6" t="s">
        <v>486</v>
      </c>
      <c r="I39" s="6" t="s">
        <v>496</v>
      </c>
      <c r="J39" s="5">
        <v>3</v>
      </c>
      <c r="K39" s="6" t="s">
        <v>497</v>
      </c>
      <c r="L39" s="7" t="s">
        <v>498</v>
      </c>
      <c r="M39" s="27">
        <v>43305</v>
      </c>
      <c r="N39" s="28">
        <v>43669</v>
      </c>
      <c r="O39" s="16" t="s">
        <v>119</v>
      </c>
      <c r="P39" s="14">
        <v>1</v>
      </c>
      <c r="Q39" s="18" t="s">
        <v>499</v>
      </c>
      <c r="R39" s="23">
        <v>1</v>
      </c>
      <c r="S39" s="19" t="s">
        <v>661</v>
      </c>
      <c r="T39" s="14" t="s">
        <v>648</v>
      </c>
      <c r="U39" s="17" t="s">
        <v>415</v>
      </c>
    </row>
    <row r="40" spans="1:22" s="75" customFormat="1" ht="74.25" customHeight="1" x14ac:dyDescent="0.25">
      <c r="A40" s="8" t="s">
        <v>651</v>
      </c>
      <c r="B40" s="5">
        <v>106</v>
      </c>
      <c r="C40" s="5">
        <v>265</v>
      </c>
      <c r="D40" s="5">
        <v>2018</v>
      </c>
      <c r="E40" s="5">
        <v>178</v>
      </c>
      <c r="F40" s="5" t="s">
        <v>227</v>
      </c>
      <c r="G40" s="5" t="s">
        <v>317</v>
      </c>
      <c r="H40" s="6" t="s">
        <v>500</v>
      </c>
      <c r="I40" s="7" t="s">
        <v>501</v>
      </c>
      <c r="J40" s="5">
        <v>2</v>
      </c>
      <c r="K40" s="6" t="s">
        <v>507</v>
      </c>
      <c r="L40" s="7" t="s">
        <v>508</v>
      </c>
      <c r="M40" s="27">
        <v>43346</v>
      </c>
      <c r="N40" s="28">
        <v>43669</v>
      </c>
      <c r="O40" s="16" t="s">
        <v>509</v>
      </c>
      <c r="P40" s="14">
        <v>1</v>
      </c>
      <c r="Q40" s="15" t="s">
        <v>510</v>
      </c>
      <c r="R40" s="14">
        <v>100</v>
      </c>
      <c r="S40" s="15" t="s">
        <v>647</v>
      </c>
      <c r="T40" s="14" t="s">
        <v>506</v>
      </c>
      <c r="U40" s="17" t="s">
        <v>415</v>
      </c>
    </row>
    <row r="41" spans="1:22" s="74" customFormat="1" ht="74.25" customHeight="1" x14ac:dyDescent="0.25">
      <c r="A41" s="8" t="s">
        <v>651</v>
      </c>
      <c r="B41" s="5">
        <v>107</v>
      </c>
      <c r="C41" s="5">
        <v>265</v>
      </c>
      <c r="D41" s="5">
        <v>2018</v>
      </c>
      <c r="E41" s="5">
        <v>178</v>
      </c>
      <c r="F41" s="5" t="s">
        <v>227</v>
      </c>
      <c r="G41" s="5" t="s">
        <v>335</v>
      </c>
      <c r="H41" s="6" t="s">
        <v>511</v>
      </c>
      <c r="I41" s="7" t="s">
        <v>512</v>
      </c>
      <c r="J41" s="5">
        <v>3</v>
      </c>
      <c r="K41" s="6" t="s">
        <v>513</v>
      </c>
      <c r="L41" s="7" t="s">
        <v>514</v>
      </c>
      <c r="M41" s="27">
        <v>43405</v>
      </c>
      <c r="N41" s="28">
        <v>43669</v>
      </c>
      <c r="O41" s="16" t="s">
        <v>515</v>
      </c>
      <c r="P41" s="14">
        <v>1</v>
      </c>
      <c r="Q41" s="15" t="s">
        <v>516</v>
      </c>
      <c r="R41" s="24">
        <v>1</v>
      </c>
      <c r="S41" s="15" t="s">
        <v>645</v>
      </c>
      <c r="T41" s="14" t="s">
        <v>506</v>
      </c>
      <c r="U41" s="17" t="s">
        <v>653</v>
      </c>
      <c r="V41" s="75"/>
    </row>
    <row r="42" spans="1:22" s="75" customFormat="1" ht="74.25" customHeight="1" x14ac:dyDescent="0.25">
      <c r="A42" s="8" t="s">
        <v>651</v>
      </c>
      <c r="B42" s="5">
        <v>108</v>
      </c>
      <c r="C42" s="5">
        <v>265</v>
      </c>
      <c r="D42" s="5">
        <v>2018</v>
      </c>
      <c r="E42" s="5">
        <v>178</v>
      </c>
      <c r="F42" s="5" t="s">
        <v>227</v>
      </c>
      <c r="G42" s="5" t="s">
        <v>335</v>
      </c>
      <c r="H42" s="6" t="s">
        <v>511</v>
      </c>
      <c r="I42" s="7" t="s">
        <v>512</v>
      </c>
      <c r="J42" s="5">
        <v>4</v>
      </c>
      <c r="K42" s="6" t="s">
        <v>517</v>
      </c>
      <c r="L42" s="7" t="s">
        <v>514</v>
      </c>
      <c r="M42" s="27">
        <v>43405</v>
      </c>
      <c r="N42" s="28">
        <v>43669</v>
      </c>
      <c r="O42" s="16" t="s">
        <v>518</v>
      </c>
      <c r="P42" s="14">
        <v>1</v>
      </c>
      <c r="Q42" s="15" t="s">
        <v>519</v>
      </c>
      <c r="R42" s="24">
        <v>1</v>
      </c>
      <c r="S42" s="15" t="s">
        <v>646</v>
      </c>
      <c r="T42" s="14" t="s">
        <v>506</v>
      </c>
      <c r="U42" s="17" t="s">
        <v>653</v>
      </c>
    </row>
    <row r="43" spans="1:22" s="75" customFormat="1" ht="74.25" customHeight="1" x14ac:dyDescent="0.25">
      <c r="A43" s="73"/>
      <c r="B43" s="5">
        <v>122</v>
      </c>
      <c r="C43" s="5">
        <v>265</v>
      </c>
      <c r="D43" s="5">
        <v>2018</v>
      </c>
      <c r="E43" s="5">
        <v>178</v>
      </c>
      <c r="F43" s="5" t="s">
        <v>201</v>
      </c>
      <c r="G43" s="5" t="s">
        <v>571</v>
      </c>
      <c r="H43" s="6" t="s">
        <v>572</v>
      </c>
      <c r="I43" s="7" t="s">
        <v>573</v>
      </c>
      <c r="J43" s="5">
        <v>1</v>
      </c>
      <c r="K43" s="6" t="s">
        <v>574</v>
      </c>
      <c r="L43" s="7" t="s">
        <v>575</v>
      </c>
      <c r="M43" s="27">
        <v>43321</v>
      </c>
      <c r="N43" s="28">
        <v>43669</v>
      </c>
      <c r="O43" s="16" t="s">
        <v>576</v>
      </c>
      <c r="P43" s="14">
        <v>1</v>
      </c>
      <c r="Q43" s="15" t="s">
        <v>577</v>
      </c>
      <c r="R43" s="14">
        <v>100</v>
      </c>
      <c r="S43" s="16"/>
      <c r="T43" s="14" t="s">
        <v>405</v>
      </c>
      <c r="U43" s="14" t="s">
        <v>384</v>
      </c>
      <c r="V43" s="74"/>
    </row>
    <row r="44" spans="1:22" s="74" customFormat="1" ht="74.25" customHeight="1" x14ac:dyDescent="0.25">
      <c r="A44" s="73"/>
      <c r="B44" s="5">
        <v>125</v>
      </c>
      <c r="C44" s="5">
        <v>265</v>
      </c>
      <c r="D44" s="5">
        <v>2018</v>
      </c>
      <c r="E44" s="5">
        <v>184</v>
      </c>
      <c r="F44" s="8" t="s">
        <v>18</v>
      </c>
      <c r="G44" s="8" t="s">
        <v>586</v>
      </c>
      <c r="H44" s="12" t="s">
        <v>587</v>
      </c>
      <c r="I44" s="12" t="s">
        <v>587</v>
      </c>
      <c r="J44" s="8">
        <v>1</v>
      </c>
      <c r="K44" s="12" t="s">
        <v>588</v>
      </c>
      <c r="L44" s="12" t="s">
        <v>431</v>
      </c>
      <c r="M44" s="30">
        <v>43468</v>
      </c>
      <c r="N44" s="31">
        <v>43669</v>
      </c>
      <c r="O44" s="25" t="s">
        <v>106</v>
      </c>
      <c r="P44" s="14">
        <v>1</v>
      </c>
      <c r="Q44" s="19" t="s">
        <v>433</v>
      </c>
      <c r="R44" s="14">
        <v>100</v>
      </c>
      <c r="S44" s="16"/>
      <c r="T44" s="14" t="s">
        <v>405</v>
      </c>
      <c r="U44" s="14" t="s">
        <v>384</v>
      </c>
    </row>
    <row r="45" spans="1:22" s="75" customFormat="1" ht="74.25" customHeight="1" x14ac:dyDescent="0.25">
      <c r="A45" s="73"/>
      <c r="B45" s="5">
        <v>126</v>
      </c>
      <c r="C45" s="5">
        <v>265</v>
      </c>
      <c r="D45" s="5">
        <v>2018</v>
      </c>
      <c r="E45" s="5">
        <v>184</v>
      </c>
      <c r="F45" s="8" t="s">
        <v>18</v>
      </c>
      <c r="G45" s="8" t="s">
        <v>589</v>
      </c>
      <c r="H45" s="12" t="s">
        <v>590</v>
      </c>
      <c r="I45" s="12" t="s">
        <v>591</v>
      </c>
      <c r="J45" s="8">
        <v>1</v>
      </c>
      <c r="K45" s="12" t="s">
        <v>588</v>
      </c>
      <c r="L45" s="12" t="s">
        <v>431</v>
      </c>
      <c r="M45" s="30">
        <v>43468</v>
      </c>
      <c r="N45" s="31">
        <v>43669</v>
      </c>
      <c r="O45" s="25" t="s">
        <v>106</v>
      </c>
      <c r="P45" s="14">
        <v>1</v>
      </c>
      <c r="Q45" s="19" t="s">
        <v>433</v>
      </c>
      <c r="R45" s="14">
        <v>100</v>
      </c>
      <c r="S45" s="16"/>
      <c r="T45" s="14" t="s">
        <v>405</v>
      </c>
      <c r="U45" s="14" t="s">
        <v>384</v>
      </c>
      <c r="V45" s="74"/>
    </row>
    <row r="46" spans="1:22" s="75" customFormat="1" ht="74.25" customHeight="1" x14ac:dyDescent="0.25">
      <c r="A46" s="8" t="s">
        <v>651</v>
      </c>
      <c r="B46" s="5">
        <v>110</v>
      </c>
      <c r="C46" s="5">
        <v>265</v>
      </c>
      <c r="D46" s="5">
        <v>2018</v>
      </c>
      <c r="E46" s="5">
        <v>178</v>
      </c>
      <c r="F46" s="5" t="s">
        <v>227</v>
      </c>
      <c r="G46" s="5" t="s">
        <v>261</v>
      </c>
      <c r="H46" s="6" t="s">
        <v>520</v>
      </c>
      <c r="I46" s="7" t="s">
        <v>521</v>
      </c>
      <c r="J46" s="5">
        <v>2</v>
      </c>
      <c r="K46" s="6" t="s">
        <v>527</v>
      </c>
      <c r="L46" s="7" t="s">
        <v>528</v>
      </c>
      <c r="M46" s="27">
        <v>43305</v>
      </c>
      <c r="N46" s="28">
        <v>43669</v>
      </c>
      <c r="O46" s="16" t="s">
        <v>524</v>
      </c>
      <c r="P46" s="17">
        <v>0.99</v>
      </c>
      <c r="Q46" s="18" t="s">
        <v>529</v>
      </c>
      <c r="R46" s="17">
        <v>99</v>
      </c>
      <c r="S46" s="18" t="s">
        <v>643</v>
      </c>
      <c r="T46" s="14" t="s">
        <v>526</v>
      </c>
      <c r="U46" s="17" t="s">
        <v>415</v>
      </c>
    </row>
    <row r="47" spans="1:22" s="75" customFormat="1" ht="74.25" customHeight="1" x14ac:dyDescent="0.25">
      <c r="A47" s="8" t="s">
        <v>651</v>
      </c>
      <c r="B47" s="5">
        <v>111</v>
      </c>
      <c r="C47" s="5">
        <v>265</v>
      </c>
      <c r="D47" s="5">
        <v>2018</v>
      </c>
      <c r="E47" s="5">
        <v>178</v>
      </c>
      <c r="F47" s="5" t="s">
        <v>227</v>
      </c>
      <c r="G47" s="5" t="s">
        <v>261</v>
      </c>
      <c r="H47" s="6" t="s">
        <v>520</v>
      </c>
      <c r="I47" s="7" t="s">
        <v>521</v>
      </c>
      <c r="J47" s="5">
        <v>3</v>
      </c>
      <c r="K47" s="6" t="s">
        <v>530</v>
      </c>
      <c r="L47" s="7" t="s">
        <v>531</v>
      </c>
      <c r="M47" s="27">
        <v>43305</v>
      </c>
      <c r="N47" s="28">
        <v>43669</v>
      </c>
      <c r="O47" s="16" t="s">
        <v>524</v>
      </c>
      <c r="P47" s="17">
        <v>0.74</v>
      </c>
      <c r="Q47" s="18" t="s">
        <v>532</v>
      </c>
      <c r="R47" s="17">
        <v>74</v>
      </c>
      <c r="S47" s="18" t="s">
        <v>649</v>
      </c>
      <c r="T47" s="14" t="s">
        <v>526</v>
      </c>
      <c r="U47" s="17" t="s">
        <v>653</v>
      </c>
    </row>
    <row r="48" spans="1:22" s="75" customFormat="1" ht="74.25" customHeight="1" x14ac:dyDescent="0.25">
      <c r="A48" s="8" t="s">
        <v>651</v>
      </c>
      <c r="B48" s="5">
        <v>113</v>
      </c>
      <c r="C48" s="5">
        <v>265</v>
      </c>
      <c r="D48" s="5">
        <v>2018</v>
      </c>
      <c r="E48" s="5">
        <v>178</v>
      </c>
      <c r="F48" s="5" t="s">
        <v>227</v>
      </c>
      <c r="G48" s="5" t="s">
        <v>267</v>
      </c>
      <c r="H48" s="6" t="s">
        <v>533</v>
      </c>
      <c r="I48" s="7" t="s">
        <v>534</v>
      </c>
      <c r="J48" s="5">
        <v>2</v>
      </c>
      <c r="K48" s="6" t="s">
        <v>539</v>
      </c>
      <c r="L48" s="7" t="s">
        <v>540</v>
      </c>
      <c r="M48" s="27">
        <v>43305</v>
      </c>
      <c r="N48" s="28">
        <v>43669</v>
      </c>
      <c r="O48" s="16" t="s">
        <v>541</v>
      </c>
      <c r="P48" s="14">
        <v>1</v>
      </c>
      <c r="Q48" s="15" t="s">
        <v>802</v>
      </c>
      <c r="R48" s="14">
        <v>80</v>
      </c>
      <c r="S48" s="15" t="s">
        <v>803</v>
      </c>
      <c r="T48" s="14" t="s">
        <v>526</v>
      </c>
      <c r="U48" s="17" t="s">
        <v>655</v>
      </c>
    </row>
    <row r="49" spans="1:22" s="75" customFormat="1" ht="74.25" customHeight="1" x14ac:dyDescent="0.25">
      <c r="A49" s="8" t="s">
        <v>651</v>
      </c>
      <c r="B49" s="5">
        <v>114</v>
      </c>
      <c r="C49" s="5">
        <v>265</v>
      </c>
      <c r="D49" s="5">
        <v>2018</v>
      </c>
      <c r="E49" s="5">
        <v>178</v>
      </c>
      <c r="F49" s="8" t="s">
        <v>227</v>
      </c>
      <c r="G49" s="5" t="s">
        <v>267</v>
      </c>
      <c r="H49" s="6" t="s">
        <v>533</v>
      </c>
      <c r="I49" s="7" t="s">
        <v>534</v>
      </c>
      <c r="J49" s="5">
        <v>3</v>
      </c>
      <c r="K49" s="6" t="s">
        <v>542</v>
      </c>
      <c r="L49" s="7" t="s">
        <v>543</v>
      </c>
      <c r="M49" s="27">
        <v>43305</v>
      </c>
      <c r="N49" s="28">
        <v>43669</v>
      </c>
      <c r="O49" s="16" t="s">
        <v>544</v>
      </c>
      <c r="P49" s="14">
        <v>1</v>
      </c>
      <c r="Q49" s="15" t="s">
        <v>804</v>
      </c>
      <c r="R49" s="14">
        <v>80</v>
      </c>
      <c r="S49" s="15" t="s">
        <v>805</v>
      </c>
      <c r="T49" s="14" t="s">
        <v>526</v>
      </c>
      <c r="U49" s="17" t="s">
        <v>655</v>
      </c>
    </row>
    <row r="50" spans="1:22" s="75" customFormat="1" ht="74.25" customHeight="1" x14ac:dyDescent="0.25">
      <c r="A50" s="8" t="s">
        <v>651</v>
      </c>
      <c r="B50" s="5">
        <v>115</v>
      </c>
      <c r="C50" s="5">
        <v>265</v>
      </c>
      <c r="D50" s="5">
        <v>2018</v>
      </c>
      <c r="E50" s="5">
        <v>178</v>
      </c>
      <c r="F50" s="8" t="s">
        <v>227</v>
      </c>
      <c r="G50" s="5" t="s">
        <v>267</v>
      </c>
      <c r="H50" s="6" t="s">
        <v>533</v>
      </c>
      <c r="I50" s="7" t="s">
        <v>534</v>
      </c>
      <c r="J50" s="5">
        <v>4</v>
      </c>
      <c r="K50" s="6" t="s">
        <v>545</v>
      </c>
      <c r="L50" s="7" t="s">
        <v>546</v>
      </c>
      <c r="M50" s="27">
        <v>43305</v>
      </c>
      <c r="N50" s="28">
        <v>43669</v>
      </c>
      <c r="O50" s="16" t="s">
        <v>547</v>
      </c>
      <c r="P50" s="14">
        <v>1</v>
      </c>
      <c r="Q50" s="15" t="s">
        <v>806</v>
      </c>
      <c r="R50" s="14">
        <v>80</v>
      </c>
      <c r="S50" s="15" t="s">
        <v>805</v>
      </c>
      <c r="T50" s="14" t="s">
        <v>526</v>
      </c>
      <c r="U50" s="17" t="s">
        <v>655</v>
      </c>
    </row>
    <row r="51" spans="1:22" s="75" customFormat="1" ht="74.25" customHeight="1" x14ac:dyDescent="0.25">
      <c r="A51" s="8" t="s">
        <v>651</v>
      </c>
      <c r="B51" s="5">
        <v>116</v>
      </c>
      <c r="C51" s="5">
        <v>265</v>
      </c>
      <c r="D51" s="5">
        <v>2018</v>
      </c>
      <c r="E51" s="5">
        <v>178</v>
      </c>
      <c r="F51" s="8" t="s">
        <v>227</v>
      </c>
      <c r="G51" s="5" t="s">
        <v>281</v>
      </c>
      <c r="H51" s="6" t="s">
        <v>548</v>
      </c>
      <c r="I51" s="7" t="s">
        <v>549</v>
      </c>
      <c r="J51" s="5">
        <v>2</v>
      </c>
      <c r="K51" s="6" t="s">
        <v>539</v>
      </c>
      <c r="L51" s="7" t="s">
        <v>540</v>
      </c>
      <c r="M51" s="27">
        <v>43305</v>
      </c>
      <c r="N51" s="28">
        <v>43669</v>
      </c>
      <c r="O51" s="16" t="s">
        <v>541</v>
      </c>
      <c r="P51" s="14">
        <v>0.7</v>
      </c>
      <c r="Q51" s="15" t="s">
        <v>628</v>
      </c>
      <c r="R51" s="14">
        <v>70</v>
      </c>
      <c r="S51" s="15" t="s">
        <v>807</v>
      </c>
      <c r="T51" s="14" t="s">
        <v>550</v>
      </c>
      <c r="U51" s="17" t="s">
        <v>655</v>
      </c>
    </row>
    <row r="52" spans="1:22" s="74" customFormat="1" ht="74.25" customHeight="1" x14ac:dyDescent="0.25">
      <c r="A52" s="8" t="s">
        <v>651</v>
      </c>
      <c r="B52" s="5">
        <v>117</v>
      </c>
      <c r="C52" s="5">
        <v>265</v>
      </c>
      <c r="D52" s="5">
        <v>2018</v>
      </c>
      <c r="E52" s="5">
        <v>178</v>
      </c>
      <c r="F52" s="8" t="s">
        <v>227</v>
      </c>
      <c r="G52" s="5" t="s">
        <v>281</v>
      </c>
      <c r="H52" s="6" t="s">
        <v>551</v>
      </c>
      <c r="I52" s="7" t="s">
        <v>549</v>
      </c>
      <c r="J52" s="5">
        <v>3</v>
      </c>
      <c r="K52" s="6" t="s">
        <v>542</v>
      </c>
      <c r="L52" s="7" t="s">
        <v>543</v>
      </c>
      <c r="M52" s="27">
        <v>43305</v>
      </c>
      <c r="N52" s="28">
        <v>43669</v>
      </c>
      <c r="O52" s="16" t="s">
        <v>544</v>
      </c>
      <c r="P52" s="14">
        <v>1</v>
      </c>
      <c r="Q52" s="15" t="s">
        <v>552</v>
      </c>
      <c r="R52" s="14">
        <v>100</v>
      </c>
      <c r="S52" s="15" t="s">
        <v>673</v>
      </c>
      <c r="T52" s="14" t="s">
        <v>506</v>
      </c>
      <c r="U52" s="17" t="s">
        <v>653</v>
      </c>
      <c r="V52" s="75"/>
    </row>
    <row r="53" spans="1:22" s="74" customFormat="1" ht="74.25" customHeight="1" x14ac:dyDescent="0.25">
      <c r="A53" s="8" t="s">
        <v>651</v>
      </c>
      <c r="B53" s="5">
        <v>118</v>
      </c>
      <c r="C53" s="5">
        <v>265</v>
      </c>
      <c r="D53" s="5">
        <v>2018</v>
      </c>
      <c r="E53" s="5">
        <v>178</v>
      </c>
      <c r="F53" s="8" t="s">
        <v>227</v>
      </c>
      <c r="G53" s="5" t="s">
        <v>281</v>
      </c>
      <c r="H53" s="6" t="s">
        <v>553</v>
      </c>
      <c r="I53" s="7" t="s">
        <v>549</v>
      </c>
      <c r="J53" s="5">
        <v>4</v>
      </c>
      <c r="K53" s="6" t="s">
        <v>545</v>
      </c>
      <c r="L53" s="7" t="s">
        <v>546</v>
      </c>
      <c r="M53" s="27">
        <v>43305</v>
      </c>
      <c r="N53" s="28">
        <v>43669</v>
      </c>
      <c r="O53" s="16" t="s">
        <v>554</v>
      </c>
      <c r="P53" s="14">
        <v>1</v>
      </c>
      <c r="Q53" s="15" t="s">
        <v>555</v>
      </c>
      <c r="R53" s="14">
        <v>100</v>
      </c>
      <c r="S53" s="15" t="s">
        <v>672</v>
      </c>
      <c r="T53" s="14" t="s">
        <v>506</v>
      </c>
      <c r="U53" s="17" t="s">
        <v>657</v>
      </c>
      <c r="V53" s="75"/>
    </row>
    <row r="54" spans="1:22" s="74" customFormat="1" ht="74.25" customHeight="1" x14ac:dyDescent="0.25">
      <c r="A54" s="8" t="s">
        <v>651</v>
      </c>
      <c r="B54" s="5">
        <v>121</v>
      </c>
      <c r="C54" s="5">
        <v>265</v>
      </c>
      <c r="D54" s="5">
        <v>2018</v>
      </c>
      <c r="E54" s="5">
        <v>178</v>
      </c>
      <c r="F54" s="5" t="s">
        <v>227</v>
      </c>
      <c r="G54" s="5" t="s">
        <v>313</v>
      </c>
      <c r="H54" s="6" t="s">
        <v>564</v>
      </c>
      <c r="I54" s="7" t="s">
        <v>565</v>
      </c>
      <c r="J54" s="5">
        <v>3</v>
      </c>
      <c r="K54" s="6" t="s">
        <v>566</v>
      </c>
      <c r="L54" s="7" t="s">
        <v>567</v>
      </c>
      <c r="M54" s="27">
        <v>43397</v>
      </c>
      <c r="N54" s="28">
        <v>43669</v>
      </c>
      <c r="O54" s="16" t="s">
        <v>568</v>
      </c>
      <c r="P54" s="14">
        <v>1</v>
      </c>
      <c r="Q54" s="15" t="s">
        <v>569</v>
      </c>
      <c r="R54" s="14">
        <v>100</v>
      </c>
      <c r="S54" s="15" t="s">
        <v>671</v>
      </c>
      <c r="T54" s="14" t="s">
        <v>570</v>
      </c>
      <c r="U54" s="17" t="s">
        <v>653</v>
      </c>
      <c r="V54" s="75"/>
    </row>
    <row r="55" spans="1:22" s="75" customFormat="1" ht="74.25" customHeight="1" x14ac:dyDescent="0.25">
      <c r="A55" s="8" t="s">
        <v>651</v>
      </c>
      <c r="B55" s="5">
        <v>55</v>
      </c>
      <c r="C55" s="5">
        <v>265</v>
      </c>
      <c r="D55" s="5">
        <v>2019</v>
      </c>
      <c r="E55" s="5">
        <v>170</v>
      </c>
      <c r="F55" s="8" t="s">
        <v>227</v>
      </c>
      <c r="G55" s="8" t="s">
        <v>267</v>
      </c>
      <c r="H55" s="9" t="s">
        <v>268</v>
      </c>
      <c r="I55" s="9" t="s">
        <v>269</v>
      </c>
      <c r="J55" s="8">
        <v>1</v>
      </c>
      <c r="K55" s="9" t="s">
        <v>270</v>
      </c>
      <c r="L55" s="9" t="s">
        <v>271</v>
      </c>
      <c r="M55" s="30">
        <v>43648</v>
      </c>
      <c r="N55" s="31">
        <v>43677</v>
      </c>
      <c r="O55" s="25" t="s">
        <v>272</v>
      </c>
      <c r="P55" s="14">
        <v>1</v>
      </c>
      <c r="Q55" s="15" t="s">
        <v>273</v>
      </c>
      <c r="R55" s="14">
        <v>100</v>
      </c>
      <c r="S55" s="15" t="s">
        <v>638</v>
      </c>
      <c r="T55" s="17" t="s">
        <v>383</v>
      </c>
      <c r="U55" s="17" t="s">
        <v>415</v>
      </c>
    </row>
    <row r="56" spans="1:22" s="75" customFormat="1" ht="74.25" customHeight="1" x14ac:dyDescent="0.25">
      <c r="A56" s="8" t="s">
        <v>651</v>
      </c>
      <c r="B56" s="5">
        <v>56</v>
      </c>
      <c r="C56" s="5">
        <v>265</v>
      </c>
      <c r="D56" s="5">
        <v>2019</v>
      </c>
      <c r="E56" s="5">
        <v>170</v>
      </c>
      <c r="F56" s="8" t="s">
        <v>227</v>
      </c>
      <c r="G56" s="8" t="s">
        <v>267</v>
      </c>
      <c r="H56" s="9" t="s">
        <v>268</v>
      </c>
      <c r="I56" s="9" t="s">
        <v>269</v>
      </c>
      <c r="J56" s="8">
        <v>2</v>
      </c>
      <c r="K56" s="9" t="s">
        <v>274</v>
      </c>
      <c r="L56" s="9" t="s">
        <v>275</v>
      </c>
      <c r="M56" s="30">
        <v>43678</v>
      </c>
      <c r="N56" s="31">
        <v>43738</v>
      </c>
      <c r="O56" s="25" t="s">
        <v>276</v>
      </c>
      <c r="P56" s="14">
        <v>0.4</v>
      </c>
      <c r="Q56" s="15" t="s">
        <v>277</v>
      </c>
      <c r="R56" s="14">
        <v>40</v>
      </c>
      <c r="S56" s="15" t="s">
        <v>668</v>
      </c>
      <c r="T56" s="17" t="s">
        <v>383</v>
      </c>
      <c r="U56" s="17" t="s">
        <v>653</v>
      </c>
    </row>
    <row r="57" spans="1:22" s="75" customFormat="1" ht="74.25" customHeight="1" x14ac:dyDescent="0.25">
      <c r="A57" s="8" t="s">
        <v>651</v>
      </c>
      <c r="B57" s="5">
        <v>60</v>
      </c>
      <c r="C57" s="5">
        <v>265</v>
      </c>
      <c r="D57" s="5">
        <v>2019</v>
      </c>
      <c r="E57" s="5">
        <v>170</v>
      </c>
      <c r="F57" s="8" t="s">
        <v>227</v>
      </c>
      <c r="G57" s="8" t="s">
        <v>289</v>
      </c>
      <c r="H57" s="9" t="s">
        <v>290</v>
      </c>
      <c r="I57" s="9" t="s">
        <v>295</v>
      </c>
      <c r="J57" s="8">
        <v>2</v>
      </c>
      <c r="K57" s="9" t="s">
        <v>296</v>
      </c>
      <c r="L57" s="9" t="s">
        <v>297</v>
      </c>
      <c r="M57" s="30">
        <v>43650</v>
      </c>
      <c r="N57" s="31">
        <v>43742</v>
      </c>
      <c r="O57" s="25" t="s">
        <v>298</v>
      </c>
      <c r="P57" s="14">
        <v>1</v>
      </c>
      <c r="Q57" s="15" t="s">
        <v>299</v>
      </c>
      <c r="R57" s="14">
        <v>100</v>
      </c>
      <c r="S57" s="15" t="s">
        <v>642</v>
      </c>
      <c r="T57" s="17" t="s">
        <v>288</v>
      </c>
      <c r="U57" s="17" t="s">
        <v>415</v>
      </c>
    </row>
    <row r="58" spans="1:22" s="75" customFormat="1" ht="74.25" customHeight="1" x14ac:dyDescent="0.25">
      <c r="A58" s="8" t="s">
        <v>651</v>
      </c>
      <c r="B58" s="5">
        <v>129</v>
      </c>
      <c r="C58" s="5">
        <v>265</v>
      </c>
      <c r="D58" s="5">
        <v>2018</v>
      </c>
      <c r="E58" s="5">
        <v>198</v>
      </c>
      <c r="F58" s="5"/>
      <c r="G58" s="5" t="s">
        <v>601</v>
      </c>
      <c r="H58" s="7" t="s">
        <v>602</v>
      </c>
      <c r="I58" s="6" t="s">
        <v>603</v>
      </c>
      <c r="J58" s="5">
        <v>1</v>
      </c>
      <c r="K58" s="6" t="s">
        <v>604</v>
      </c>
      <c r="L58" s="7" t="s">
        <v>605</v>
      </c>
      <c r="M58" s="27">
        <v>43466</v>
      </c>
      <c r="N58" s="28">
        <v>43763</v>
      </c>
      <c r="O58" s="16" t="s">
        <v>606</v>
      </c>
      <c r="P58" s="32">
        <v>0.95</v>
      </c>
      <c r="Q58" s="15" t="s">
        <v>607</v>
      </c>
      <c r="R58" s="14">
        <v>95</v>
      </c>
      <c r="S58" s="16" t="s">
        <v>634</v>
      </c>
      <c r="T58" s="14" t="s">
        <v>405</v>
      </c>
      <c r="U58" s="17" t="s">
        <v>656</v>
      </c>
    </row>
    <row r="59" spans="1:22" s="75" customFormat="1" ht="74.25" customHeight="1" x14ac:dyDescent="0.25">
      <c r="A59" s="8" t="s">
        <v>651</v>
      </c>
      <c r="B59" s="5">
        <v>130</v>
      </c>
      <c r="C59" s="5">
        <v>265</v>
      </c>
      <c r="D59" s="5">
        <v>2018</v>
      </c>
      <c r="E59" s="5">
        <v>198</v>
      </c>
      <c r="F59" s="5"/>
      <c r="G59" s="5" t="s">
        <v>601</v>
      </c>
      <c r="H59" s="7" t="s">
        <v>602</v>
      </c>
      <c r="I59" s="6" t="s">
        <v>608</v>
      </c>
      <c r="J59" s="5">
        <v>2</v>
      </c>
      <c r="K59" s="6" t="s">
        <v>609</v>
      </c>
      <c r="L59" s="7" t="s">
        <v>610</v>
      </c>
      <c r="M59" s="27">
        <v>43466</v>
      </c>
      <c r="N59" s="28">
        <v>43763</v>
      </c>
      <c r="O59" s="16" t="s">
        <v>606</v>
      </c>
      <c r="P59" s="32">
        <v>0.99</v>
      </c>
      <c r="Q59" s="15" t="s">
        <v>611</v>
      </c>
      <c r="R59" s="14">
        <v>99</v>
      </c>
      <c r="S59" s="16" t="s">
        <v>635</v>
      </c>
      <c r="T59" s="14" t="s">
        <v>405</v>
      </c>
      <c r="U59" s="17" t="s">
        <v>653</v>
      </c>
    </row>
    <row r="60" spans="1:22" s="75" customFormat="1" ht="74.25" customHeight="1" x14ac:dyDescent="0.25">
      <c r="A60" s="8" t="s">
        <v>651</v>
      </c>
      <c r="B60" s="5">
        <v>132</v>
      </c>
      <c r="C60" s="5">
        <v>265</v>
      </c>
      <c r="D60" s="5">
        <v>2018</v>
      </c>
      <c r="E60" s="5">
        <v>198</v>
      </c>
      <c r="F60" s="5"/>
      <c r="G60" s="5" t="s">
        <v>612</v>
      </c>
      <c r="H60" s="7" t="s">
        <v>618</v>
      </c>
      <c r="I60" s="6" t="s">
        <v>614</v>
      </c>
      <c r="J60" s="5">
        <v>2</v>
      </c>
      <c r="K60" s="6" t="s">
        <v>619</v>
      </c>
      <c r="L60" s="7" t="s">
        <v>620</v>
      </c>
      <c r="M60" s="27">
        <v>43497</v>
      </c>
      <c r="N60" s="28">
        <v>43763</v>
      </c>
      <c r="O60" s="16" t="s">
        <v>617</v>
      </c>
      <c r="P60" s="14">
        <v>1</v>
      </c>
      <c r="Q60" s="15" t="s">
        <v>666</v>
      </c>
      <c r="R60" s="14">
        <v>100</v>
      </c>
      <c r="S60" s="16" t="s">
        <v>644</v>
      </c>
      <c r="T60" s="14" t="s">
        <v>405</v>
      </c>
      <c r="U60" s="17" t="s">
        <v>415</v>
      </c>
    </row>
    <row r="61" spans="1:22" s="75" customFormat="1" ht="74.25" customHeight="1" x14ac:dyDescent="0.25">
      <c r="A61" s="8" t="s">
        <v>651</v>
      </c>
      <c r="B61" s="5">
        <v>73</v>
      </c>
      <c r="C61" s="5">
        <v>265</v>
      </c>
      <c r="D61" s="5">
        <v>2019</v>
      </c>
      <c r="E61" s="5">
        <v>170</v>
      </c>
      <c r="F61" s="8" t="s">
        <v>227</v>
      </c>
      <c r="G61" s="8" t="s">
        <v>363</v>
      </c>
      <c r="H61" s="9" t="s">
        <v>364</v>
      </c>
      <c r="I61" s="9" t="s">
        <v>365</v>
      </c>
      <c r="J61" s="8">
        <v>1</v>
      </c>
      <c r="K61" s="9" t="s">
        <v>366</v>
      </c>
      <c r="L61" s="9" t="s">
        <v>367</v>
      </c>
      <c r="M61" s="30">
        <v>43647</v>
      </c>
      <c r="N61" s="31">
        <v>43769</v>
      </c>
      <c r="O61" s="25" t="s">
        <v>631</v>
      </c>
      <c r="P61" s="14">
        <v>1</v>
      </c>
      <c r="Q61" s="18" t="s">
        <v>368</v>
      </c>
      <c r="R61" s="24">
        <v>0.1</v>
      </c>
      <c r="S61" s="15" t="s">
        <v>663</v>
      </c>
      <c r="T61" s="17" t="s">
        <v>369</v>
      </c>
      <c r="U61" s="17" t="s">
        <v>653</v>
      </c>
    </row>
    <row r="62" spans="1:22" s="75" customFormat="1" ht="74.25" customHeight="1" x14ac:dyDescent="0.25">
      <c r="A62" s="8" t="s">
        <v>651</v>
      </c>
      <c r="B62" s="5">
        <v>54</v>
      </c>
      <c r="C62" s="5">
        <v>265</v>
      </c>
      <c r="D62" s="5">
        <v>2019</v>
      </c>
      <c r="E62" s="5">
        <v>170</v>
      </c>
      <c r="F62" s="8" t="s">
        <v>227</v>
      </c>
      <c r="G62" s="8" t="s">
        <v>261</v>
      </c>
      <c r="H62" s="9" t="s">
        <v>262</v>
      </c>
      <c r="I62" s="9" t="s">
        <v>263</v>
      </c>
      <c r="J62" s="8">
        <v>1</v>
      </c>
      <c r="K62" s="9" t="s">
        <v>264</v>
      </c>
      <c r="L62" s="9" t="s">
        <v>265</v>
      </c>
      <c r="M62" s="30">
        <v>43648</v>
      </c>
      <c r="N62" s="31">
        <v>43799</v>
      </c>
      <c r="O62" s="25" t="s">
        <v>630</v>
      </c>
      <c r="P62" s="14">
        <v>1</v>
      </c>
      <c r="Q62" s="15" t="s">
        <v>266</v>
      </c>
      <c r="R62" s="24">
        <v>1</v>
      </c>
      <c r="S62" s="15" t="s">
        <v>636</v>
      </c>
      <c r="T62" s="17" t="s">
        <v>148</v>
      </c>
      <c r="U62" s="17" t="s">
        <v>415</v>
      </c>
    </row>
    <row r="63" spans="1:22" s="75" customFormat="1" ht="74.25" customHeight="1" x14ac:dyDescent="0.25">
      <c r="A63" s="8" t="s">
        <v>651</v>
      </c>
      <c r="B63" s="5">
        <v>57</v>
      </c>
      <c r="C63" s="5">
        <v>265</v>
      </c>
      <c r="D63" s="5">
        <v>2019</v>
      </c>
      <c r="E63" s="5">
        <v>170</v>
      </c>
      <c r="F63" s="8" t="s">
        <v>227</v>
      </c>
      <c r="G63" s="8" t="s">
        <v>267</v>
      </c>
      <c r="H63" s="9" t="s">
        <v>268</v>
      </c>
      <c r="I63" s="9" t="s">
        <v>269</v>
      </c>
      <c r="J63" s="8">
        <v>3</v>
      </c>
      <c r="K63" s="9" t="s">
        <v>278</v>
      </c>
      <c r="L63" s="9" t="s">
        <v>279</v>
      </c>
      <c r="M63" s="30">
        <v>43739</v>
      </c>
      <c r="N63" s="31">
        <v>43799</v>
      </c>
      <c r="O63" s="25" t="s">
        <v>280</v>
      </c>
      <c r="P63" s="14">
        <v>0.4</v>
      </c>
      <c r="Q63" s="15" t="s">
        <v>277</v>
      </c>
      <c r="R63" s="14">
        <v>40</v>
      </c>
      <c r="S63" s="15" t="s">
        <v>669</v>
      </c>
      <c r="T63" s="17" t="s">
        <v>383</v>
      </c>
      <c r="U63" s="17" t="s">
        <v>654</v>
      </c>
    </row>
    <row r="64" spans="1:22" s="75" customFormat="1" ht="74.25" customHeight="1" x14ac:dyDescent="0.25">
      <c r="A64" s="8" t="s">
        <v>651</v>
      </c>
      <c r="B64" s="5">
        <v>34</v>
      </c>
      <c r="C64" s="5">
        <v>265</v>
      </c>
      <c r="D64" s="5">
        <v>2019</v>
      </c>
      <c r="E64" s="5">
        <v>170</v>
      </c>
      <c r="F64" s="8" t="s">
        <v>140</v>
      </c>
      <c r="G64" s="8" t="s">
        <v>172</v>
      </c>
      <c r="H64" s="9" t="s">
        <v>173</v>
      </c>
      <c r="I64" s="9" t="s">
        <v>174</v>
      </c>
      <c r="J64" s="8">
        <v>1</v>
      </c>
      <c r="K64" s="9" t="s">
        <v>175</v>
      </c>
      <c r="L64" s="9" t="s">
        <v>176</v>
      </c>
      <c r="M64" s="30">
        <v>43648</v>
      </c>
      <c r="N64" s="31">
        <v>43830</v>
      </c>
      <c r="O64" s="25" t="s">
        <v>629</v>
      </c>
      <c r="P64" s="14">
        <v>1</v>
      </c>
      <c r="Q64" s="18" t="s">
        <v>177</v>
      </c>
      <c r="R64" s="24">
        <v>0.92</v>
      </c>
      <c r="S64" s="15" t="s">
        <v>667</v>
      </c>
      <c r="T64" s="17" t="s">
        <v>148</v>
      </c>
      <c r="U64" s="17" t="s">
        <v>650</v>
      </c>
    </row>
    <row r="65" spans="1:21" s="75" customFormat="1" ht="74.25" customHeight="1" x14ac:dyDescent="0.25">
      <c r="A65" s="8" t="s">
        <v>651</v>
      </c>
      <c r="B65" s="5">
        <v>74</v>
      </c>
      <c r="C65" s="5">
        <v>265</v>
      </c>
      <c r="D65" s="5">
        <v>2019</v>
      </c>
      <c r="E65" s="5">
        <v>170</v>
      </c>
      <c r="F65" s="8" t="s">
        <v>227</v>
      </c>
      <c r="G65" s="8" t="s">
        <v>363</v>
      </c>
      <c r="H65" s="9" t="s">
        <v>364</v>
      </c>
      <c r="I65" s="9" t="s">
        <v>365</v>
      </c>
      <c r="J65" s="8">
        <v>2</v>
      </c>
      <c r="K65" s="9" t="s">
        <v>370</v>
      </c>
      <c r="L65" s="9" t="s">
        <v>371</v>
      </c>
      <c r="M65" s="30">
        <v>43770</v>
      </c>
      <c r="N65" s="31">
        <v>43830</v>
      </c>
      <c r="O65" s="25" t="s">
        <v>632</v>
      </c>
      <c r="P65" s="14">
        <v>0</v>
      </c>
      <c r="Q65" s="14" t="s">
        <v>372</v>
      </c>
      <c r="R65" s="14">
        <v>0</v>
      </c>
      <c r="S65" s="15" t="s">
        <v>640</v>
      </c>
      <c r="T65" s="17" t="s">
        <v>369</v>
      </c>
      <c r="U65" s="17" t="s">
        <v>653</v>
      </c>
    </row>
    <row r="66" spans="1:21" s="75" customFormat="1" ht="74.25" customHeight="1" x14ac:dyDescent="0.25">
      <c r="A66" s="8" t="s">
        <v>651</v>
      </c>
      <c r="B66" s="5">
        <v>91</v>
      </c>
      <c r="C66" s="5">
        <v>265</v>
      </c>
      <c r="D66" s="5">
        <v>2018</v>
      </c>
      <c r="E66" s="5">
        <v>178</v>
      </c>
      <c r="F66" s="5" t="s">
        <v>18</v>
      </c>
      <c r="G66" s="5" t="s">
        <v>60</v>
      </c>
      <c r="H66" s="6" t="s">
        <v>437</v>
      </c>
      <c r="I66" s="7" t="s">
        <v>438</v>
      </c>
      <c r="J66" s="5">
        <v>1</v>
      </c>
      <c r="K66" s="6" t="s">
        <v>439</v>
      </c>
      <c r="L66" s="7" t="s">
        <v>440</v>
      </c>
      <c r="M66" s="27">
        <v>43305</v>
      </c>
      <c r="N66" s="27">
        <v>43830</v>
      </c>
      <c r="O66" s="7" t="s">
        <v>441</v>
      </c>
      <c r="P66" s="10">
        <v>0.75</v>
      </c>
      <c r="Q66" s="6" t="s">
        <v>442</v>
      </c>
      <c r="R66" s="10">
        <v>1</v>
      </c>
      <c r="S66" s="6" t="s">
        <v>639</v>
      </c>
      <c r="T66" s="5" t="s">
        <v>405</v>
      </c>
      <c r="U66" s="8" t="s">
        <v>650</v>
      </c>
    </row>
    <row r="67" spans="1:21" s="75" customFormat="1" ht="74.25" customHeight="1" x14ac:dyDescent="0.25">
      <c r="A67" s="8" t="s">
        <v>651</v>
      </c>
      <c r="B67" s="5">
        <v>123</v>
      </c>
      <c r="C67" s="5">
        <v>265</v>
      </c>
      <c r="D67" s="5">
        <v>2018</v>
      </c>
      <c r="E67" s="5">
        <v>184</v>
      </c>
      <c r="F67" s="8" t="s">
        <v>18</v>
      </c>
      <c r="G67" s="8" t="s">
        <v>578</v>
      </c>
      <c r="H67" s="12" t="s">
        <v>579</v>
      </c>
      <c r="I67" s="12" t="s">
        <v>580</v>
      </c>
      <c r="J67" s="8">
        <v>1</v>
      </c>
      <c r="K67" s="6" t="s">
        <v>581</v>
      </c>
      <c r="L67" s="12" t="s">
        <v>64</v>
      </c>
      <c r="M67" s="30">
        <v>43497</v>
      </c>
      <c r="N67" s="30">
        <v>43830</v>
      </c>
      <c r="O67" s="12" t="s">
        <v>582</v>
      </c>
      <c r="P67" s="5">
        <v>0.7</v>
      </c>
      <c r="Q67" s="6" t="s">
        <v>66</v>
      </c>
      <c r="R67" s="5">
        <v>70</v>
      </c>
      <c r="S67" s="7" t="s">
        <v>633</v>
      </c>
      <c r="T67" s="5" t="s">
        <v>405</v>
      </c>
      <c r="U67" s="8" t="s">
        <v>650</v>
      </c>
    </row>
    <row r="68" spans="1:21" s="75" customFormat="1" ht="74.25" customHeight="1" x14ac:dyDescent="0.25">
      <c r="A68" s="8" t="s">
        <v>651</v>
      </c>
      <c r="B68" s="5">
        <v>124</v>
      </c>
      <c r="C68" s="5">
        <v>265</v>
      </c>
      <c r="D68" s="5">
        <v>2018</v>
      </c>
      <c r="E68" s="5">
        <v>184</v>
      </c>
      <c r="F68" s="8" t="s">
        <v>18</v>
      </c>
      <c r="G68" s="8" t="s">
        <v>583</v>
      </c>
      <c r="H68" s="12" t="s">
        <v>584</v>
      </c>
      <c r="I68" s="12" t="s">
        <v>585</v>
      </c>
      <c r="J68" s="8">
        <v>1</v>
      </c>
      <c r="K68" s="6" t="s">
        <v>581</v>
      </c>
      <c r="L68" s="12" t="s">
        <v>64</v>
      </c>
      <c r="M68" s="30">
        <v>43497</v>
      </c>
      <c r="N68" s="30">
        <v>43830</v>
      </c>
      <c r="O68" s="12" t="s">
        <v>582</v>
      </c>
      <c r="P68" s="5">
        <v>0.7</v>
      </c>
      <c r="Q68" s="6" t="s">
        <v>66</v>
      </c>
      <c r="R68" s="5">
        <v>70</v>
      </c>
      <c r="S68" s="7" t="s">
        <v>633</v>
      </c>
      <c r="T68" s="5" t="s">
        <v>405</v>
      </c>
      <c r="U68" s="8" t="s">
        <v>650</v>
      </c>
    </row>
    <row r="69" spans="1:21" s="75" customFormat="1" ht="74.25" customHeight="1" x14ac:dyDescent="0.25">
      <c r="A69" s="8" t="s">
        <v>651</v>
      </c>
      <c r="B69" s="5">
        <v>127</v>
      </c>
      <c r="C69" s="5">
        <v>265</v>
      </c>
      <c r="D69" s="5">
        <v>2018</v>
      </c>
      <c r="E69" s="5">
        <v>184</v>
      </c>
      <c r="F69" s="8" t="s">
        <v>18</v>
      </c>
      <c r="G69" s="8" t="s">
        <v>592</v>
      </c>
      <c r="H69" s="12" t="s">
        <v>593</v>
      </c>
      <c r="I69" s="12" t="s">
        <v>594</v>
      </c>
      <c r="J69" s="8">
        <v>1</v>
      </c>
      <c r="K69" s="12" t="s">
        <v>581</v>
      </c>
      <c r="L69" s="12" t="s">
        <v>64</v>
      </c>
      <c r="M69" s="30">
        <v>43497</v>
      </c>
      <c r="N69" s="30">
        <v>43830</v>
      </c>
      <c r="O69" s="12" t="s">
        <v>582</v>
      </c>
      <c r="P69" s="5">
        <v>0.7</v>
      </c>
      <c r="Q69" s="6" t="s">
        <v>66</v>
      </c>
      <c r="R69" s="5">
        <v>70</v>
      </c>
      <c r="S69" s="7" t="s">
        <v>633</v>
      </c>
      <c r="T69" s="5" t="s">
        <v>405</v>
      </c>
      <c r="U69" s="8" t="s">
        <v>650</v>
      </c>
    </row>
    <row r="70" spans="1:21" s="75" customFormat="1" ht="74.25" customHeight="1" x14ac:dyDescent="0.25">
      <c r="A70" s="8" t="s">
        <v>651</v>
      </c>
      <c r="B70" s="5">
        <v>119</v>
      </c>
      <c r="C70" s="5">
        <v>265</v>
      </c>
      <c r="D70" s="5">
        <v>2018</v>
      </c>
      <c r="E70" s="5">
        <v>178</v>
      </c>
      <c r="F70" s="8" t="s">
        <v>227</v>
      </c>
      <c r="G70" s="5" t="s">
        <v>289</v>
      </c>
      <c r="H70" s="6" t="s">
        <v>556</v>
      </c>
      <c r="I70" s="7" t="s">
        <v>557</v>
      </c>
      <c r="J70" s="5">
        <v>2</v>
      </c>
      <c r="K70" s="12" t="s">
        <v>558</v>
      </c>
      <c r="L70" s="12" t="s">
        <v>559</v>
      </c>
      <c r="M70" s="27">
        <v>43305</v>
      </c>
      <c r="N70" s="30">
        <v>43850</v>
      </c>
      <c r="O70" s="12" t="s">
        <v>560</v>
      </c>
      <c r="P70" s="5">
        <v>1</v>
      </c>
      <c r="Q70" s="6" t="s">
        <v>561</v>
      </c>
      <c r="R70" s="5">
        <v>100</v>
      </c>
      <c r="S70" s="7" t="s">
        <v>670</v>
      </c>
      <c r="T70" s="5" t="s">
        <v>550</v>
      </c>
      <c r="U70" s="8" t="s">
        <v>650</v>
      </c>
    </row>
    <row r="71" spans="1:21" s="75" customFormat="1" ht="74.25" customHeight="1" x14ac:dyDescent="0.25">
      <c r="A71" s="8" t="s">
        <v>651</v>
      </c>
      <c r="B71" s="5">
        <v>120</v>
      </c>
      <c r="C71" s="5">
        <v>265</v>
      </c>
      <c r="D71" s="5">
        <v>2018</v>
      </c>
      <c r="E71" s="5">
        <v>178</v>
      </c>
      <c r="F71" s="5" t="s">
        <v>227</v>
      </c>
      <c r="G71" s="5" t="s">
        <v>289</v>
      </c>
      <c r="H71" s="6" t="s">
        <v>556</v>
      </c>
      <c r="I71" s="7" t="s">
        <v>557</v>
      </c>
      <c r="J71" s="5">
        <v>4</v>
      </c>
      <c r="K71" s="12" t="s">
        <v>562</v>
      </c>
      <c r="L71" s="12" t="s">
        <v>253</v>
      </c>
      <c r="M71" s="27">
        <v>43305</v>
      </c>
      <c r="N71" s="30">
        <v>43850</v>
      </c>
      <c r="O71" s="7" t="s">
        <v>563</v>
      </c>
      <c r="P71" s="5">
        <v>0.5</v>
      </c>
      <c r="Q71" s="6" t="s">
        <v>254</v>
      </c>
      <c r="R71" s="5">
        <v>50</v>
      </c>
      <c r="S71" s="7" t="s">
        <v>670</v>
      </c>
      <c r="T71" s="5" t="s">
        <v>550</v>
      </c>
      <c r="U71" s="8" t="s">
        <v>650</v>
      </c>
    </row>
    <row r="72" spans="1:21" s="74" customFormat="1" ht="74.25" customHeight="1" x14ac:dyDescent="0.25">
      <c r="A72" s="73"/>
      <c r="B72" s="5">
        <v>58</v>
      </c>
      <c r="C72" s="5">
        <v>265</v>
      </c>
      <c r="D72" s="5">
        <v>2019</v>
      </c>
      <c r="E72" s="5">
        <v>170</v>
      </c>
      <c r="F72" s="8" t="s">
        <v>227</v>
      </c>
      <c r="G72" s="8" t="s">
        <v>281</v>
      </c>
      <c r="H72" s="9" t="s">
        <v>282</v>
      </c>
      <c r="I72" s="9" t="s">
        <v>283</v>
      </c>
      <c r="J72" s="8">
        <v>1</v>
      </c>
      <c r="K72" s="9" t="s">
        <v>284</v>
      </c>
      <c r="L72" s="9" t="s">
        <v>285</v>
      </c>
      <c r="M72" s="30">
        <v>43831</v>
      </c>
      <c r="N72" s="30">
        <v>43982</v>
      </c>
      <c r="O72" s="12" t="s">
        <v>286</v>
      </c>
      <c r="P72" s="5">
        <v>0</v>
      </c>
      <c r="Q72" s="5" t="s">
        <v>287</v>
      </c>
      <c r="R72" s="5">
        <v>0</v>
      </c>
      <c r="S72" s="5"/>
      <c r="T72" s="8" t="s">
        <v>288</v>
      </c>
      <c r="U72" s="73" t="s">
        <v>674</v>
      </c>
    </row>
    <row r="73" spans="1:21" s="74" customFormat="1" ht="74.25" customHeight="1" x14ac:dyDescent="0.25">
      <c r="A73" s="73"/>
      <c r="B73" s="5">
        <v>1</v>
      </c>
      <c r="C73" s="5">
        <v>265</v>
      </c>
      <c r="D73" s="5">
        <v>2019</v>
      </c>
      <c r="E73" s="76">
        <v>170</v>
      </c>
      <c r="F73" s="8" t="s">
        <v>18</v>
      </c>
      <c r="G73" s="8" t="s">
        <v>19</v>
      </c>
      <c r="H73" s="9" t="s">
        <v>20</v>
      </c>
      <c r="I73" s="9" t="s">
        <v>21</v>
      </c>
      <c r="J73" s="8">
        <v>1</v>
      </c>
      <c r="K73" s="9" t="s">
        <v>22</v>
      </c>
      <c r="L73" s="9" t="s">
        <v>23</v>
      </c>
      <c r="M73" s="30">
        <v>43642</v>
      </c>
      <c r="N73" s="30">
        <v>44007</v>
      </c>
      <c r="O73" s="12" t="s">
        <v>24</v>
      </c>
      <c r="P73" s="5">
        <v>0.3</v>
      </c>
      <c r="Q73" s="6" t="s">
        <v>25</v>
      </c>
      <c r="R73" s="5">
        <v>30</v>
      </c>
      <c r="S73" s="5"/>
      <c r="T73" s="8" t="s">
        <v>26</v>
      </c>
      <c r="U73" s="73" t="s">
        <v>650</v>
      </c>
    </row>
    <row r="74" spans="1:21" s="74" customFormat="1" ht="74.25" customHeight="1" x14ac:dyDescent="0.25">
      <c r="A74" s="73"/>
      <c r="B74" s="5">
        <v>2</v>
      </c>
      <c r="C74" s="5">
        <v>265</v>
      </c>
      <c r="D74" s="5">
        <v>2019</v>
      </c>
      <c r="E74" s="76">
        <v>170</v>
      </c>
      <c r="F74" s="8" t="s">
        <v>18</v>
      </c>
      <c r="G74" s="8" t="s">
        <v>19</v>
      </c>
      <c r="H74" s="9" t="s">
        <v>20</v>
      </c>
      <c r="I74" s="9" t="s">
        <v>21</v>
      </c>
      <c r="J74" s="8">
        <v>2</v>
      </c>
      <c r="K74" s="9" t="s">
        <v>27</v>
      </c>
      <c r="L74" s="9" t="s">
        <v>28</v>
      </c>
      <c r="M74" s="30">
        <v>43642</v>
      </c>
      <c r="N74" s="30">
        <v>44007</v>
      </c>
      <c r="O74" s="12" t="s">
        <v>29</v>
      </c>
      <c r="P74" s="5">
        <v>0.3</v>
      </c>
      <c r="Q74" s="6" t="s">
        <v>30</v>
      </c>
      <c r="R74" s="5">
        <v>30</v>
      </c>
      <c r="S74" s="5"/>
      <c r="T74" s="8" t="s">
        <v>26</v>
      </c>
      <c r="U74" s="73" t="s">
        <v>650</v>
      </c>
    </row>
    <row r="75" spans="1:21" s="74" customFormat="1" ht="74.25" customHeight="1" x14ac:dyDescent="0.25">
      <c r="A75" s="73"/>
      <c r="B75" s="5">
        <v>3</v>
      </c>
      <c r="C75" s="5">
        <v>265</v>
      </c>
      <c r="D75" s="5">
        <v>2019</v>
      </c>
      <c r="E75" s="76">
        <v>170</v>
      </c>
      <c r="F75" s="8" t="s">
        <v>18</v>
      </c>
      <c r="G75" s="8" t="s">
        <v>19</v>
      </c>
      <c r="H75" s="9" t="s">
        <v>20</v>
      </c>
      <c r="I75" s="9" t="s">
        <v>31</v>
      </c>
      <c r="J75" s="8">
        <v>3</v>
      </c>
      <c r="K75" s="9" t="s">
        <v>32</v>
      </c>
      <c r="L75" s="9" t="s">
        <v>33</v>
      </c>
      <c r="M75" s="30">
        <v>43642</v>
      </c>
      <c r="N75" s="30">
        <v>44007</v>
      </c>
      <c r="O75" s="12" t="s">
        <v>34</v>
      </c>
      <c r="P75" s="5">
        <v>1</v>
      </c>
      <c r="Q75" s="6" t="s">
        <v>35</v>
      </c>
      <c r="R75" s="5">
        <v>100</v>
      </c>
      <c r="S75" s="5"/>
      <c r="T75" s="8" t="s">
        <v>26</v>
      </c>
      <c r="U75" s="73" t="s">
        <v>650</v>
      </c>
    </row>
    <row r="76" spans="1:21" s="74" customFormat="1" ht="74.25" customHeight="1" x14ac:dyDescent="0.25">
      <c r="A76" s="73"/>
      <c r="B76" s="5">
        <v>4</v>
      </c>
      <c r="C76" s="5">
        <v>265</v>
      </c>
      <c r="D76" s="5">
        <v>2019</v>
      </c>
      <c r="E76" s="76">
        <v>170</v>
      </c>
      <c r="F76" s="8" t="s">
        <v>18</v>
      </c>
      <c r="G76" s="8" t="s">
        <v>36</v>
      </c>
      <c r="H76" s="9" t="s">
        <v>37</v>
      </c>
      <c r="I76" s="9" t="s">
        <v>38</v>
      </c>
      <c r="J76" s="8">
        <v>1</v>
      </c>
      <c r="K76" s="9" t="s">
        <v>39</v>
      </c>
      <c r="L76" s="9" t="s">
        <v>40</v>
      </c>
      <c r="M76" s="30">
        <v>43642</v>
      </c>
      <c r="N76" s="30">
        <v>44007</v>
      </c>
      <c r="O76" s="12" t="s">
        <v>41</v>
      </c>
      <c r="P76" s="5">
        <v>0.7</v>
      </c>
      <c r="Q76" s="6" t="s">
        <v>42</v>
      </c>
      <c r="R76" s="5">
        <v>70</v>
      </c>
      <c r="S76" s="5"/>
      <c r="T76" s="8" t="s">
        <v>26</v>
      </c>
      <c r="U76" s="73" t="s">
        <v>650</v>
      </c>
    </row>
    <row r="77" spans="1:21" s="74" customFormat="1" ht="74.25" customHeight="1" x14ac:dyDescent="0.25">
      <c r="A77" s="73"/>
      <c r="B77" s="5">
        <v>5</v>
      </c>
      <c r="C77" s="5">
        <v>265</v>
      </c>
      <c r="D77" s="5">
        <v>2019</v>
      </c>
      <c r="E77" s="76">
        <v>170</v>
      </c>
      <c r="F77" s="8" t="s">
        <v>18</v>
      </c>
      <c r="G77" s="8" t="s">
        <v>43</v>
      </c>
      <c r="H77" s="9" t="s">
        <v>37</v>
      </c>
      <c r="I77" s="9" t="s">
        <v>38</v>
      </c>
      <c r="J77" s="8">
        <v>1</v>
      </c>
      <c r="K77" s="9" t="s">
        <v>39</v>
      </c>
      <c r="L77" s="9" t="s">
        <v>40</v>
      </c>
      <c r="M77" s="30">
        <v>43642</v>
      </c>
      <c r="N77" s="30">
        <v>44007</v>
      </c>
      <c r="O77" s="12" t="s">
        <v>41</v>
      </c>
      <c r="P77" s="5">
        <v>0.7</v>
      </c>
      <c r="Q77" s="6" t="s">
        <v>42</v>
      </c>
      <c r="R77" s="5">
        <v>70</v>
      </c>
      <c r="S77" s="5"/>
      <c r="T77" s="8" t="s">
        <v>26</v>
      </c>
      <c r="U77" s="73" t="s">
        <v>650</v>
      </c>
    </row>
    <row r="78" spans="1:21" s="74" customFormat="1" ht="74.25" customHeight="1" x14ac:dyDescent="0.25">
      <c r="A78" s="73"/>
      <c r="B78" s="5">
        <v>6</v>
      </c>
      <c r="C78" s="5">
        <v>265</v>
      </c>
      <c r="D78" s="5">
        <v>2019</v>
      </c>
      <c r="E78" s="76">
        <v>170</v>
      </c>
      <c r="F78" s="8" t="s">
        <v>18</v>
      </c>
      <c r="G78" s="8" t="s">
        <v>44</v>
      </c>
      <c r="H78" s="9" t="s">
        <v>45</v>
      </c>
      <c r="I78" s="9" t="s">
        <v>21</v>
      </c>
      <c r="J78" s="8">
        <v>1</v>
      </c>
      <c r="K78" s="9" t="s">
        <v>22</v>
      </c>
      <c r="L78" s="9" t="s">
        <v>46</v>
      </c>
      <c r="M78" s="30">
        <v>43642</v>
      </c>
      <c r="N78" s="30">
        <v>44007</v>
      </c>
      <c r="O78" s="12" t="s">
        <v>47</v>
      </c>
      <c r="P78" s="5">
        <v>0.3</v>
      </c>
      <c r="Q78" s="6" t="s">
        <v>25</v>
      </c>
      <c r="R78" s="5">
        <v>30</v>
      </c>
      <c r="S78" s="5"/>
      <c r="T78" s="8" t="s">
        <v>26</v>
      </c>
      <c r="U78" s="73" t="s">
        <v>650</v>
      </c>
    </row>
    <row r="79" spans="1:21" s="74" customFormat="1" ht="74.25" customHeight="1" x14ac:dyDescent="0.25">
      <c r="A79" s="73"/>
      <c r="B79" s="5">
        <v>7</v>
      </c>
      <c r="C79" s="5">
        <v>265</v>
      </c>
      <c r="D79" s="5">
        <v>2019</v>
      </c>
      <c r="E79" s="76">
        <v>170</v>
      </c>
      <c r="F79" s="8" t="s">
        <v>18</v>
      </c>
      <c r="G79" s="8" t="s">
        <v>44</v>
      </c>
      <c r="H79" s="9" t="s">
        <v>45</v>
      </c>
      <c r="I79" s="9" t="s">
        <v>21</v>
      </c>
      <c r="J79" s="8">
        <v>2</v>
      </c>
      <c r="K79" s="9" t="s">
        <v>27</v>
      </c>
      <c r="L79" s="9" t="s">
        <v>28</v>
      </c>
      <c r="M79" s="30">
        <v>43642</v>
      </c>
      <c r="N79" s="30">
        <v>44007</v>
      </c>
      <c r="O79" s="12" t="s">
        <v>29</v>
      </c>
      <c r="P79" s="5">
        <v>0.3</v>
      </c>
      <c r="Q79" s="6" t="s">
        <v>30</v>
      </c>
      <c r="R79" s="5">
        <v>30</v>
      </c>
      <c r="S79" s="5"/>
      <c r="T79" s="8" t="s">
        <v>26</v>
      </c>
      <c r="U79" s="73" t="s">
        <v>650</v>
      </c>
    </row>
    <row r="80" spans="1:21" s="74" customFormat="1" ht="74.25" customHeight="1" x14ac:dyDescent="0.25">
      <c r="A80" s="73"/>
      <c r="B80" s="5">
        <v>8</v>
      </c>
      <c r="C80" s="5">
        <v>265</v>
      </c>
      <c r="D80" s="5">
        <v>2019</v>
      </c>
      <c r="E80" s="76">
        <v>170</v>
      </c>
      <c r="F80" s="8" t="s">
        <v>18</v>
      </c>
      <c r="G80" s="8" t="s">
        <v>44</v>
      </c>
      <c r="H80" s="9" t="s">
        <v>45</v>
      </c>
      <c r="I80" s="9" t="s">
        <v>48</v>
      </c>
      <c r="J80" s="8">
        <v>3</v>
      </c>
      <c r="K80" s="9" t="s">
        <v>49</v>
      </c>
      <c r="L80" s="9" t="s">
        <v>50</v>
      </c>
      <c r="M80" s="30">
        <v>43642</v>
      </c>
      <c r="N80" s="30">
        <v>44007</v>
      </c>
      <c r="O80" s="12" t="s">
        <v>51</v>
      </c>
      <c r="P80" s="5">
        <v>0.3</v>
      </c>
      <c r="Q80" s="6" t="s">
        <v>52</v>
      </c>
      <c r="R80" s="5">
        <v>30</v>
      </c>
      <c r="S80" s="5"/>
      <c r="T80" s="8" t="s">
        <v>26</v>
      </c>
      <c r="U80" s="73" t="s">
        <v>650</v>
      </c>
    </row>
    <row r="81" spans="1:21" s="74" customFormat="1" ht="74.25" customHeight="1" x14ac:dyDescent="0.25">
      <c r="A81" s="73"/>
      <c r="B81" s="5">
        <v>9</v>
      </c>
      <c r="C81" s="5">
        <v>265</v>
      </c>
      <c r="D81" s="5">
        <v>2019</v>
      </c>
      <c r="E81" s="76">
        <v>170</v>
      </c>
      <c r="F81" s="8" t="s">
        <v>18</v>
      </c>
      <c r="G81" s="8" t="s">
        <v>44</v>
      </c>
      <c r="H81" s="9" t="s">
        <v>45</v>
      </c>
      <c r="I81" s="9" t="s">
        <v>53</v>
      </c>
      <c r="J81" s="8">
        <v>4</v>
      </c>
      <c r="K81" s="9" t="s">
        <v>54</v>
      </c>
      <c r="L81" s="9" t="s">
        <v>55</v>
      </c>
      <c r="M81" s="30">
        <v>43642</v>
      </c>
      <c r="N81" s="30">
        <v>44007</v>
      </c>
      <c r="O81" s="12" t="s">
        <v>56</v>
      </c>
      <c r="P81" s="5">
        <v>0.3</v>
      </c>
      <c r="Q81" s="6" t="s">
        <v>57</v>
      </c>
      <c r="R81" s="5">
        <v>30</v>
      </c>
      <c r="S81" s="5"/>
      <c r="T81" s="8" t="s">
        <v>26</v>
      </c>
      <c r="U81" s="73" t="s">
        <v>650</v>
      </c>
    </row>
    <row r="82" spans="1:21" s="74" customFormat="1" ht="74.25" customHeight="1" x14ac:dyDescent="0.25">
      <c r="A82" s="73"/>
      <c r="B82" s="5">
        <v>10</v>
      </c>
      <c r="C82" s="5">
        <v>265</v>
      </c>
      <c r="D82" s="5">
        <v>2019</v>
      </c>
      <c r="E82" s="76">
        <v>170</v>
      </c>
      <c r="F82" s="8" t="s">
        <v>18</v>
      </c>
      <c r="G82" s="8" t="s">
        <v>58</v>
      </c>
      <c r="H82" s="9" t="s">
        <v>37</v>
      </c>
      <c r="I82" s="9" t="s">
        <v>38</v>
      </c>
      <c r="J82" s="8">
        <v>1</v>
      </c>
      <c r="K82" s="9" t="s">
        <v>39</v>
      </c>
      <c r="L82" s="9" t="s">
        <v>40</v>
      </c>
      <c r="M82" s="30">
        <v>43642</v>
      </c>
      <c r="N82" s="30">
        <v>44007</v>
      </c>
      <c r="O82" s="12" t="s">
        <v>41</v>
      </c>
      <c r="P82" s="5">
        <v>0.7</v>
      </c>
      <c r="Q82" s="6" t="s">
        <v>59</v>
      </c>
      <c r="R82" s="5">
        <v>70</v>
      </c>
      <c r="S82" s="5"/>
      <c r="T82" s="8" t="s">
        <v>26</v>
      </c>
      <c r="U82" s="73" t="s">
        <v>650</v>
      </c>
    </row>
    <row r="83" spans="1:21" s="74" customFormat="1" ht="74.25" customHeight="1" x14ac:dyDescent="0.25">
      <c r="A83" s="73"/>
      <c r="B83" s="5">
        <v>11</v>
      </c>
      <c r="C83" s="5">
        <v>265</v>
      </c>
      <c r="D83" s="5">
        <v>2019</v>
      </c>
      <c r="E83" s="76">
        <v>170</v>
      </c>
      <c r="F83" s="8" t="s">
        <v>18</v>
      </c>
      <c r="G83" s="8" t="s">
        <v>60</v>
      </c>
      <c r="H83" s="9" t="s">
        <v>61</v>
      </c>
      <c r="I83" s="9" t="s">
        <v>62</v>
      </c>
      <c r="J83" s="8">
        <v>1</v>
      </c>
      <c r="K83" s="9" t="s">
        <v>63</v>
      </c>
      <c r="L83" s="9" t="s">
        <v>64</v>
      </c>
      <c r="M83" s="30">
        <v>43642</v>
      </c>
      <c r="N83" s="30">
        <v>44007</v>
      </c>
      <c r="O83" s="12" t="s">
        <v>65</v>
      </c>
      <c r="P83" s="5">
        <v>0.5</v>
      </c>
      <c r="Q83" s="6" t="s">
        <v>66</v>
      </c>
      <c r="R83" s="5">
        <v>50</v>
      </c>
      <c r="S83" s="5"/>
      <c r="T83" s="8" t="s">
        <v>26</v>
      </c>
      <c r="U83" s="73" t="s">
        <v>650</v>
      </c>
    </row>
    <row r="84" spans="1:21" s="74" customFormat="1" ht="74.25" customHeight="1" x14ac:dyDescent="0.25">
      <c r="A84" s="73"/>
      <c r="B84" s="5">
        <v>12</v>
      </c>
      <c r="C84" s="5">
        <v>265</v>
      </c>
      <c r="D84" s="5">
        <v>2019</v>
      </c>
      <c r="E84" s="76">
        <v>170</v>
      </c>
      <c r="F84" s="8" t="s">
        <v>18</v>
      </c>
      <c r="G84" s="8" t="s">
        <v>67</v>
      </c>
      <c r="H84" s="9" t="s">
        <v>68</v>
      </c>
      <c r="I84" s="9" t="s">
        <v>38</v>
      </c>
      <c r="J84" s="8">
        <v>1</v>
      </c>
      <c r="K84" s="9" t="s">
        <v>39</v>
      </c>
      <c r="L84" s="9" t="s">
        <v>40</v>
      </c>
      <c r="M84" s="30">
        <v>43642</v>
      </c>
      <c r="N84" s="30">
        <v>44007</v>
      </c>
      <c r="O84" s="12" t="s">
        <v>41</v>
      </c>
      <c r="P84" s="5">
        <v>0.7</v>
      </c>
      <c r="Q84" s="6" t="s">
        <v>59</v>
      </c>
      <c r="R84" s="5">
        <v>70</v>
      </c>
      <c r="S84" s="5"/>
      <c r="T84" s="8" t="s">
        <v>26</v>
      </c>
      <c r="U84" s="73" t="s">
        <v>650</v>
      </c>
    </row>
    <row r="85" spans="1:21" s="74" customFormat="1" ht="74.25" customHeight="1" x14ac:dyDescent="0.25">
      <c r="A85" s="73"/>
      <c r="B85" s="5">
        <v>13</v>
      </c>
      <c r="C85" s="5">
        <v>265</v>
      </c>
      <c r="D85" s="5">
        <v>2019</v>
      </c>
      <c r="E85" s="76">
        <v>170</v>
      </c>
      <c r="F85" s="8" t="s">
        <v>18</v>
      </c>
      <c r="G85" s="8" t="s">
        <v>69</v>
      </c>
      <c r="H85" s="9" t="s">
        <v>70</v>
      </c>
      <c r="I85" s="9" t="s">
        <v>71</v>
      </c>
      <c r="J85" s="8">
        <v>1</v>
      </c>
      <c r="K85" s="9" t="s">
        <v>72</v>
      </c>
      <c r="L85" s="9" t="s">
        <v>73</v>
      </c>
      <c r="M85" s="30">
        <v>43642</v>
      </c>
      <c r="N85" s="30">
        <v>44007</v>
      </c>
      <c r="O85" s="12" t="s">
        <v>74</v>
      </c>
      <c r="P85" s="5">
        <v>0.3</v>
      </c>
      <c r="Q85" s="6" t="s">
        <v>75</v>
      </c>
      <c r="R85" s="5">
        <v>1</v>
      </c>
      <c r="S85" s="5"/>
      <c r="T85" s="8" t="s">
        <v>26</v>
      </c>
      <c r="U85" s="73" t="s">
        <v>650</v>
      </c>
    </row>
    <row r="86" spans="1:21" s="74" customFormat="1" ht="74.25" customHeight="1" x14ac:dyDescent="0.25">
      <c r="A86" s="73"/>
      <c r="B86" s="5">
        <v>14</v>
      </c>
      <c r="C86" s="5">
        <v>265</v>
      </c>
      <c r="D86" s="5">
        <v>2019</v>
      </c>
      <c r="E86" s="76">
        <v>170</v>
      </c>
      <c r="F86" s="8" t="s">
        <v>18</v>
      </c>
      <c r="G86" s="8" t="s">
        <v>69</v>
      </c>
      <c r="H86" s="9" t="s">
        <v>70</v>
      </c>
      <c r="I86" s="9" t="s">
        <v>71</v>
      </c>
      <c r="J86" s="8">
        <v>2</v>
      </c>
      <c r="K86" s="9" t="s">
        <v>76</v>
      </c>
      <c r="L86" s="9" t="s">
        <v>73</v>
      </c>
      <c r="M86" s="30">
        <v>43642</v>
      </c>
      <c r="N86" s="30">
        <v>44007</v>
      </c>
      <c r="O86" s="12" t="s">
        <v>74</v>
      </c>
      <c r="P86" s="5">
        <v>0.3</v>
      </c>
      <c r="Q86" s="6" t="s">
        <v>75</v>
      </c>
      <c r="R86" s="5">
        <v>1</v>
      </c>
      <c r="S86" s="5"/>
      <c r="T86" s="8" t="s">
        <v>26</v>
      </c>
      <c r="U86" s="73" t="s">
        <v>650</v>
      </c>
    </row>
    <row r="87" spans="1:21" s="74" customFormat="1" ht="74.25" customHeight="1" x14ac:dyDescent="0.25">
      <c r="A87" s="73"/>
      <c r="B87" s="5">
        <v>15</v>
      </c>
      <c r="C87" s="5">
        <v>265</v>
      </c>
      <c r="D87" s="5">
        <v>2019</v>
      </c>
      <c r="E87" s="76">
        <v>170</v>
      </c>
      <c r="F87" s="8" t="s">
        <v>18</v>
      </c>
      <c r="G87" s="8" t="s">
        <v>77</v>
      </c>
      <c r="H87" s="9" t="s">
        <v>78</v>
      </c>
      <c r="I87" s="9" t="s">
        <v>79</v>
      </c>
      <c r="J87" s="8">
        <v>1</v>
      </c>
      <c r="K87" s="9" t="s">
        <v>80</v>
      </c>
      <c r="L87" s="9" t="s">
        <v>81</v>
      </c>
      <c r="M87" s="30">
        <v>43642</v>
      </c>
      <c r="N87" s="30">
        <v>44007</v>
      </c>
      <c r="O87" s="12" t="s">
        <v>82</v>
      </c>
      <c r="P87" s="5">
        <v>0.3</v>
      </c>
      <c r="Q87" s="9" t="s">
        <v>83</v>
      </c>
      <c r="R87" s="5">
        <v>30</v>
      </c>
      <c r="S87" s="5"/>
      <c r="T87" s="8" t="s">
        <v>26</v>
      </c>
      <c r="U87" s="73" t="s">
        <v>650</v>
      </c>
    </row>
    <row r="88" spans="1:21" s="74" customFormat="1" ht="74.25" customHeight="1" x14ac:dyDescent="0.25">
      <c r="A88" s="73"/>
      <c r="B88" s="5">
        <v>16</v>
      </c>
      <c r="C88" s="5">
        <v>265</v>
      </c>
      <c r="D88" s="5">
        <v>2019</v>
      </c>
      <c r="E88" s="76">
        <v>170</v>
      </c>
      <c r="F88" s="8" t="s">
        <v>18</v>
      </c>
      <c r="G88" s="8" t="s">
        <v>84</v>
      </c>
      <c r="H88" s="9" t="s">
        <v>85</v>
      </c>
      <c r="I88" s="9" t="s">
        <v>86</v>
      </c>
      <c r="J88" s="8">
        <v>1</v>
      </c>
      <c r="K88" s="9" t="s">
        <v>87</v>
      </c>
      <c r="L88" s="9" t="s">
        <v>88</v>
      </c>
      <c r="M88" s="30">
        <v>43642</v>
      </c>
      <c r="N88" s="30">
        <v>44007</v>
      </c>
      <c r="O88" s="12" t="s">
        <v>89</v>
      </c>
      <c r="P88" s="5">
        <v>0.3</v>
      </c>
      <c r="Q88" s="6" t="s">
        <v>90</v>
      </c>
      <c r="R88" s="5">
        <v>30</v>
      </c>
      <c r="S88" s="5"/>
      <c r="T88" s="8" t="s">
        <v>26</v>
      </c>
      <c r="U88" s="73" t="s">
        <v>650</v>
      </c>
    </row>
    <row r="89" spans="1:21" s="74" customFormat="1" ht="74.25" customHeight="1" x14ac:dyDescent="0.25">
      <c r="A89" s="73"/>
      <c r="B89" s="5">
        <v>17</v>
      </c>
      <c r="C89" s="5">
        <v>265</v>
      </c>
      <c r="D89" s="5">
        <v>2019</v>
      </c>
      <c r="E89" s="76">
        <v>170</v>
      </c>
      <c r="F89" s="8" t="s">
        <v>18</v>
      </c>
      <c r="G89" s="8" t="s">
        <v>84</v>
      </c>
      <c r="H89" s="9" t="s">
        <v>85</v>
      </c>
      <c r="I89" s="9" t="s">
        <v>86</v>
      </c>
      <c r="J89" s="8">
        <v>2</v>
      </c>
      <c r="K89" s="9" t="s">
        <v>91</v>
      </c>
      <c r="L89" s="9" t="s">
        <v>92</v>
      </c>
      <c r="M89" s="30">
        <v>43642</v>
      </c>
      <c r="N89" s="30">
        <v>44007</v>
      </c>
      <c r="O89" s="12" t="s">
        <v>93</v>
      </c>
      <c r="P89" s="5">
        <v>0.3</v>
      </c>
      <c r="Q89" s="6" t="s">
        <v>94</v>
      </c>
      <c r="R89" s="5">
        <v>30</v>
      </c>
      <c r="S89" s="5"/>
      <c r="T89" s="8" t="s">
        <v>26</v>
      </c>
      <c r="U89" s="73" t="s">
        <v>650</v>
      </c>
    </row>
    <row r="90" spans="1:21" s="74" customFormat="1" ht="74.25" customHeight="1" x14ac:dyDescent="0.25">
      <c r="A90" s="73"/>
      <c r="B90" s="5">
        <v>18</v>
      </c>
      <c r="C90" s="5">
        <v>265</v>
      </c>
      <c r="D90" s="5">
        <v>2019</v>
      </c>
      <c r="E90" s="76">
        <v>170</v>
      </c>
      <c r="F90" s="8" t="s">
        <v>18</v>
      </c>
      <c r="G90" s="8" t="s">
        <v>95</v>
      </c>
      <c r="H90" s="9" t="s">
        <v>96</v>
      </c>
      <c r="I90" s="9" t="s">
        <v>97</v>
      </c>
      <c r="J90" s="8">
        <v>1</v>
      </c>
      <c r="K90" s="9" t="s">
        <v>87</v>
      </c>
      <c r="L90" s="9" t="s">
        <v>88</v>
      </c>
      <c r="M90" s="30">
        <v>43642</v>
      </c>
      <c r="N90" s="30">
        <v>44007</v>
      </c>
      <c r="O90" s="12" t="s">
        <v>65</v>
      </c>
      <c r="P90" s="5">
        <v>0.3</v>
      </c>
      <c r="Q90" s="6" t="s">
        <v>98</v>
      </c>
      <c r="R90" s="5">
        <v>30</v>
      </c>
      <c r="S90" s="5"/>
      <c r="T90" s="8" t="s">
        <v>26</v>
      </c>
      <c r="U90" s="73" t="s">
        <v>650</v>
      </c>
    </row>
    <row r="91" spans="1:21" s="74" customFormat="1" ht="74.25" customHeight="1" x14ac:dyDescent="0.25">
      <c r="A91" s="73"/>
      <c r="B91" s="5">
        <v>19</v>
      </c>
      <c r="C91" s="5">
        <v>265</v>
      </c>
      <c r="D91" s="5">
        <v>2019</v>
      </c>
      <c r="E91" s="76">
        <v>170</v>
      </c>
      <c r="F91" s="8" t="s">
        <v>18</v>
      </c>
      <c r="G91" s="8" t="s">
        <v>99</v>
      </c>
      <c r="H91" s="9" t="s">
        <v>100</v>
      </c>
      <c r="I91" s="9" t="s">
        <v>53</v>
      </c>
      <c r="J91" s="8">
        <v>1</v>
      </c>
      <c r="K91" s="9" t="s">
        <v>54</v>
      </c>
      <c r="L91" s="9" t="s">
        <v>55</v>
      </c>
      <c r="M91" s="30">
        <v>43642</v>
      </c>
      <c r="N91" s="30">
        <v>44007</v>
      </c>
      <c r="O91" s="12" t="s">
        <v>56</v>
      </c>
      <c r="P91" s="5">
        <v>0.3</v>
      </c>
      <c r="Q91" s="6" t="s">
        <v>57</v>
      </c>
      <c r="R91" s="5">
        <v>30</v>
      </c>
      <c r="S91" s="5"/>
      <c r="T91" s="8" t="s">
        <v>26</v>
      </c>
      <c r="U91" s="73" t="s">
        <v>650</v>
      </c>
    </row>
    <row r="92" spans="1:21" s="74" customFormat="1" ht="74.25" customHeight="1" x14ac:dyDescent="0.25">
      <c r="A92" s="73"/>
      <c r="B92" s="5">
        <v>20</v>
      </c>
      <c r="C92" s="5">
        <v>265</v>
      </c>
      <c r="D92" s="5">
        <v>2019</v>
      </c>
      <c r="E92" s="76">
        <v>170</v>
      </c>
      <c r="F92" s="8" t="s">
        <v>18</v>
      </c>
      <c r="G92" s="8" t="s">
        <v>101</v>
      </c>
      <c r="H92" s="9" t="s">
        <v>102</v>
      </c>
      <c r="I92" s="9" t="s">
        <v>103</v>
      </c>
      <c r="J92" s="8">
        <v>1</v>
      </c>
      <c r="K92" s="9" t="s">
        <v>104</v>
      </c>
      <c r="L92" s="9" t="s">
        <v>105</v>
      </c>
      <c r="M92" s="30">
        <v>43642</v>
      </c>
      <c r="N92" s="30">
        <v>44007</v>
      </c>
      <c r="O92" s="12" t="s">
        <v>106</v>
      </c>
      <c r="P92" s="5">
        <v>0</v>
      </c>
      <c r="Q92" s="5" t="s">
        <v>107</v>
      </c>
      <c r="R92" s="5">
        <v>0</v>
      </c>
      <c r="S92" s="5"/>
      <c r="T92" s="8" t="s">
        <v>26</v>
      </c>
      <c r="U92" s="73" t="s">
        <v>650</v>
      </c>
    </row>
    <row r="93" spans="1:21" s="74" customFormat="1" ht="74.25" customHeight="1" x14ac:dyDescent="0.25">
      <c r="A93" s="73"/>
      <c r="B93" s="5">
        <v>21</v>
      </c>
      <c r="C93" s="5">
        <v>265</v>
      </c>
      <c r="D93" s="5">
        <v>2019</v>
      </c>
      <c r="E93" s="76">
        <v>170</v>
      </c>
      <c r="F93" s="8" t="s">
        <v>18</v>
      </c>
      <c r="G93" s="8" t="s">
        <v>101</v>
      </c>
      <c r="H93" s="9" t="s">
        <v>102</v>
      </c>
      <c r="I93" s="9" t="s">
        <v>103</v>
      </c>
      <c r="J93" s="8">
        <v>2</v>
      </c>
      <c r="K93" s="9" t="s">
        <v>108</v>
      </c>
      <c r="L93" s="9" t="s">
        <v>109</v>
      </c>
      <c r="M93" s="30">
        <v>43642</v>
      </c>
      <c r="N93" s="30">
        <v>44007</v>
      </c>
      <c r="O93" s="12" t="s">
        <v>106</v>
      </c>
      <c r="P93" s="5">
        <v>0.5</v>
      </c>
      <c r="Q93" s="6" t="s">
        <v>110</v>
      </c>
      <c r="R93" s="5">
        <v>50</v>
      </c>
      <c r="S93" s="5"/>
      <c r="T93" s="8" t="s">
        <v>26</v>
      </c>
      <c r="U93" s="73" t="s">
        <v>650</v>
      </c>
    </row>
    <row r="94" spans="1:21" s="74" customFormat="1" ht="74.25" customHeight="1" x14ac:dyDescent="0.25">
      <c r="A94" s="73"/>
      <c r="B94" s="5">
        <v>22</v>
      </c>
      <c r="C94" s="5">
        <v>265</v>
      </c>
      <c r="D94" s="5">
        <v>2019</v>
      </c>
      <c r="E94" s="76">
        <v>170</v>
      </c>
      <c r="F94" s="8" t="s">
        <v>18</v>
      </c>
      <c r="G94" s="8" t="s">
        <v>101</v>
      </c>
      <c r="H94" s="9" t="s">
        <v>102</v>
      </c>
      <c r="I94" s="9" t="s">
        <v>103</v>
      </c>
      <c r="J94" s="8">
        <v>3</v>
      </c>
      <c r="K94" s="9" t="s">
        <v>111</v>
      </c>
      <c r="L94" s="9" t="s">
        <v>112</v>
      </c>
      <c r="M94" s="30">
        <v>43642</v>
      </c>
      <c r="N94" s="30">
        <v>44007</v>
      </c>
      <c r="O94" s="12" t="s">
        <v>106</v>
      </c>
      <c r="P94" s="5">
        <v>0.3</v>
      </c>
      <c r="Q94" s="6" t="s">
        <v>113</v>
      </c>
      <c r="R94" s="5">
        <v>30</v>
      </c>
      <c r="S94" s="5"/>
      <c r="T94" s="8" t="s">
        <v>26</v>
      </c>
      <c r="U94" s="73" t="s">
        <v>650</v>
      </c>
    </row>
    <row r="95" spans="1:21" s="74" customFormat="1" ht="74.25" customHeight="1" x14ac:dyDescent="0.25">
      <c r="A95" s="73"/>
      <c r="B95" s="5">
        <v>23</v>
      </c>
      <c r="C95" s="5">
        <v>265</v>
      </c>
      <c r="D95" s="5">
        <v>2019</v>
      </c>
      <c r="E95" s="76">
        <v>170</v>
      </c>
      <c r="F95" s="8" t="s">
        <v>18</v>
      </c>
      <c r="G95" s="8" t="s">
        <v>114</v>
      </c>
      <c r="H95" s="9" t="s">
        <v>115</v>
      </c>
      <c r="I95" s="9" t="s">
        <v>116</v>
      </c>
      <c r="J95" s="8">
        <v>1</v>
      </c>
      <c r="K95" s="9" t="s">
        <v>117</v>
      </c>
      <c r="L95" s="9" t="s">
        <v>118</v>
      </c>
      <c r="M95" s="30">
        <v>43642</v>
      </c>
      <c r="N95" s="30">
        <v>44007</v>
      </c>
      <c r="O95" s="12" t="s">
        <v>119</v>
      </c>
      <c r="P95" s="5">
        <v>25</v>
      </c>
      <c r="Q95" s="6" t="s">
        <v>120</v>
      </c>
      <c r="R95" s="11">
        <v>0.25</v>
      </c>
      <c r="S95" s="5"/>
      <c r="T95" s="8" t="s">
        <v>26</v>
      </c>
      <c r="U95" s="73" t="s">
        <v>650</v>
      </c>
    </row>
    <row r="96" spans="1:21" s="74" customFormat="1" ht="74.25" customHeight="1" x14ac:dyDescent="0.25">
      <c r="A96" s="73"/>
      <c r="B96" s="5">
        <v>24</v>
      </c>
      <c r="C96" s="5">
        <v>265</v>
      </c>
      <c r="D96" s="5">
        <v>2019</v>
      </c>
      <c r="E96" s="76">
        <v>170</v>
      </c>
      <c r="F96" s="8" t="s">
        <v>18</v>
      </c>
      <c r="G96" s="8" t="s">
        <v>121</v>
      </c>
      <c r="H96" s="9" t="s">
        <v>122</v>
      </c>
      <c r="I96" s="9" t="s">
        <v>53</v>
      </c>
      <c r="J96" s="8">
        <v>1</v>
      </c>
      <c r="K96" s="9" t="s">
        <v>54</v>
      </c>
      <c r="L96" s="9" t="s">
        <v>55</v>
      </c>
      <c r="M96" s="30">
        <v>43642</v>
      </c>
      <c r="N96" s="30">
        <v>44007</v>
      </c>
      <c r="O96" s="12" t="s">
        <v>56</v>
      </c>
      <c r="P96" s="5">
        <v>0.3</v>
      </c>
      <c r="Q96" s="6" t="s">
        <v>57</v>
      </c>
      <c r="R96" s="5">
        <v>30</v>
      </c>
      <c r="S96" s="5"/>
      <c r="T96" s="8" t="s">
        <v>26</v>
      </c>
      <c r="U96" s="73" t="s">
        <v>650</v>
      </c>
    </row>
    <row r="97" spans="1:21" s="74" customFormat="1" ht="74.25" customHeight="1" x14ac:dyDescent="0.25">
      <c r="A97" s="73"/>
      <c r="B97" s="5">
        <v>28</v>
      </c>
      <c r="C97" s="5">
        <v>265</v>
      </c>
      <c r="D97" s="5">
        <v>2019</v>
      </c>
      <c r="E97" s="76">
        <v>170</v>
      </c>
      <c r="F97" s="8" t="s">
        <v>140</v>
      </c>
      <c r="G97" s="8" t="s">
        <v>141</v>
      </c>
      <c r="H97" s="9" t="s">
        <v>142</v>
      </c>
      <c r="I97" s="9" t="s">
        <v>143</v>
      </c>
      <c r="J97" s="8">
        <v>1</v>
      </c>
      <c r="K97" s="9" t="s">
        <v>144</v>
      </c>
      <c r="L97" s="9" t="s">
        <v>145</v>
      </c>
      <c r="M97" s="30">
        <v>43648</v>
      </c>
      <c r="N97" s="30">
        <v>44007</v>
      </c>
      <c r="O97" s="12" t="s">
        <v>146</v>
      </c>
      <c r="P97" s="5">
        <v>1</v>
      </c>
      <c r="Q97" s="6" t="s">
        <v>147</v>
      </c>
      <c r="R97" s="11">
        <v>1</v>
      </c>
      <c r="S97" s="5"/>
      <c r="T97" s="8" t="s">
        <v>148</v>
      </c>
      <c r="U97" s="73" t="s">
        <v>650</v>
      </c>
    </row>
    <row r="98" spans="1:21" s="74" customFormat="1" ht="74.25" customHeight="1" x14ac:dyDescent="0.25">
      <c r="A98" s="73"/>
      <c r="B98" s="5">
        <v>29</v>
      </c>
      <c r="C98" s="5">
        <v>265</v>
      </c>
      <c r="D98" s="5">
        <v>2019</v>
      </c>
      <c r="E98" s="76">
        <v>170</v>
      </c>
      <c r="F98" s="8" t="s">
        <v>140</v>
      </c>
      <c r="G98" s="8" t="s">
        <v>141</v>
      </c>
      <c r="H98" s="9" t="s">
        <v>142</v>
      </c>
      <c r="I98" s="9" t="s">
        <v>143</v>
      </c>
      <c r="J98" s="8">
        <v>2</v>
      </c>
      <c r="K98" s="9" t="s">
        <v>149</v>
      </c>
      <c r="L98" s="9" t="s">
        <v>150</v>
      </c>
      <c r="M98" s="30">
        <v>43648</v>
      </c>
      <c r="N98" s="30">
        <v>44007</v>
      </c>
      <c r="O98" s="12" t="s">
        <v>146</v>
      </c>
      <c r="P98" s="5">
        <v>1</v>
      </c>
      <c r="Q98" s="6" t="s">
        <v>151</v>
      </c>
      <c r="R98" s="11">
        <v>1</v>
      </c>
      <c r="S98" s="5"/>
      <c r="T98" s="8" t="s">
        <v>148</v>
      </c>
      <c r="U98" s="73" t="s">
        <v>650</v>
      </c>
    </row>
    <row r="99" spans="1:21" s="74" customFormat="1" ht="74.25" customHeight="1" x14ac:dyDescent="0.25">
      <c r="A99" s="73"/>
      <c r="B99" s="5">
        <v>30</v>
      </c>
      <c r="C99" s="5">
        <v>265</v>
      </c>
      <c r="D99" s="5">
        <v>2019</v>
      </c>
      <c r="E99" s="76">
        <v>170</v>
      </c>
      <c r="F99" s="8" t="s">
        <v>140</v>
      </c>
      <c r="G99" s="8" t="s">
        <v>152</v>
      </c>
      <c r="H99" s="9" t="s">
        <v>153</v>
      </c>
      <c r="I99" s="9" t="s">
        <v>154</v>
      </c>
      <c r="J99" s="8">
        <v>1</v>
      </c>
      <c r="K99" s="9" t="s">
        <v>155</v>
      </c>
      <c r="L99" s="9" t="s">
        <v>156</v>
      </c>
      <c r="M99" s="30">
        <v>43678</v>
      </c>
      <c r="N99" s="30">
        <v>44007</v>
      </c>
      <c r="O99" s="12" t="s">
        <v>157</v>
      </c>
      <c r="P99" s="5">
        <f>0.09*2</f>
        <v>0.18</v>
      </c>
      <c r="Q99" s="6" t="s">
        <v>158</v>
      </c>
      <c r="R99" s="5">
        <v>1</v>
      </c>
      <c r="S99" s="5"/>
      <c r="T99" s="8" t="s">
        <v>159</v>
      </c>
      <c r="U99" s="73" t="s">
        <v>650</v>
      </c>
    </row>
    <row r="100" spans="1:21" s="74" customFormat="1" ht="74.25" customHeight="1" x14ac:dyDescent="0.25">
      <c r="A100" s="73"/>
      <c r="B100" s="5">
        <v>31</v>
      </c>
      <c r="C100" s="5">
        <v>265</v>
      </c>
      <c r="D100" s="5">
        <v>2019</v>
      </c>
      <c r="E100" s="76">
        <v>170</v>
      </c>
      <c r="F100" s="8" t="s">
        <v>140</v>
      </c>
      <c r="G100" s="8" t="s">
        <v>152</v>
      </c>
      <c r="H100" s="9" t="s">
        <v>153</v>
      </c>
      <c r="I100" s="9" t="s">
        <v>160</v>
      </c>
      <c r="J100" s="8">
        <v>2</v>
      </c>
      <c r="K100" s="9" t="s">
        <v>161</v>
      </c>
      <c r="L100" s="9" t="s">
        <v>162</v>
      </c>
      <c r="M100" s="30">
        <v>43678</v>
      </c>
      <c r="N100" s="30">
        <v>44007</v>
      </c>
      <c r="O100" s="12" t="s">
        <v>163</v>
      </c>
      <c r="P100" s="5">
        <f>0.09*2</f>
        <v>0.18</v>
      </c>
      <c r="Q100" s="6" t="s">
        <v>164</v>
      </c>
      <c r="R100" s="5">
        <v>1</v>
      </c>
      <c r="S100" s="5"/>
      <c r="T100" s="8" t="s">
        <v>159</v>
      </c>
      <c r="U100" s="73" t="s">
        <v>650</v>
      </c>
    </row>
    <row r="101" spans="1:21" s="74" customFormat="1" ht="74.25" customHeight="1" x14ac:dyDescent="0.25">
      <c r="A101" s="73"/>
      <c r="B101" s="5">
        <v>32</v>
      </c>
      <c r="C101" s="5">
        <v>265</v>
      </c>
      <c r="D101" s="5">
        <v>2019</v>
      </c>
      <c r="E101" s="76">
        <v>170</v>
      </c>
      <c r="F101" s="8" t="s">
        <v>140</v>
      </c>
      <c r="G101" s="8" t="s">
        <v>152</v>
      </c>
      <c r="H101" s="9" t="s">
        <v>153</v>
      </c>
      <c r="I101" s="9" t="s">
        <v>160</v>
      </c>
      <c r="J101" s="8">
        <v>3</v>
      </c>
      <c r="K101" s="9" t="s">
        <v>165</v>
      </c>
      <c r="L101" s="9" t="s">
        <v>162</v>
      </c>
      <c r="M101" s="30">
        <v>43678</v>
      </c>
      <c r="N101" s="30">
        <v>44007</v>
      </c>
      <c r="O101" s="12" t="s">
        <v>106</v>
      </c>
      <c r="P101" s="5">
        <v>0.17</v>
      </c>
      <c r="Q101" s="6" t="s">
        <v>166</v>
      </c>
      <c r="R101" s="5">
        <v>17</v>
      </c>
      <c r="S101" s="5"/>
      <c r="T101" s="8" t="s">
        <v>159</v>
      </c>
      <c r="U101" s="73" t="s">
        <v>650</v>
      </c>
    </row>
    <row r="102" spans="1:21" s="74" customFormat="1" ht="74.25" customHeight="1" x14ac:dyDescent="0.25">
      <c r="A102" s="73"/>
      <c r="B102" s="5">
        <v>33</v>
      </c>
      <c r="C102" s="5">
        <v>265</v>
      </c>
      <c r="D102" s="5">
        <v>2019</v>
      </c>
      <c r="E102" s="76">
        <v>170</v>
      </c>
      <c r="F102" s="8" t="s">
        <v>140</v>
      </c>
      <c r="G102" s="8" t="s">
        <v>152</v>
      </c>
      <c r="H102" s="9" t="s">
        <v>153</v>
      </c>
      <c r="I102" s="9" t="s">
        <v>167</v>
      </c>
      <c r="J102" s="8">
        <v>4</v>
      </c>
      <c r="K102" s="9" t="s">
        <v>168</v>
      </c>
      <c r="L102" s="9" t="s">
        <v>169</v>
      </c>
      <c r="M102" s="30">
        <v>43678</v>
      </c>
      <c r="N102" s="30">
        <v>44007</v>
      </c>
      <c r="O102" s="12" t="s">
        <v>170</v>
      </c>
      <c r="P102" s="5">
        <f>0.09*2</f>
        <v>0.18</v>
      </c>
      <c r="Q102" s="6" t="s">
        <v>171</v>
      </c>
      <c r="R102" s="5">
        <v>1</v>
      </c>
      <c r="S102" s="5"/>
      <c r="T102" s="8" t="s">
        <v>159</v>
      </c>
      <c r="U102" s="73" t="s">
        <v>650</v>
      </c>
    </row>
    <row r="103" spans="1:21" s="74" customFormat="1" ht="74.25" customHeight="1" x14ac:dyDescent="0.25">
      <c r="A103" s="73"/>
      <c r="B103" s="5">
        <v>35</v>
      </c>
      <c r="C103" s="5">
        <v>265</v>
      </c>
      <c r="D103" s="5">
        <v>2019</v>
      </c>
      <c r="E103" s="5">
        <v>170</v>
      </c>
      <c r="F103" s="8" t="s">
        <v>140</v>
      </c>
      <c r="G103" s="8" t="s">
        <v>172</v>
      </c>
      <c r="H103" s="9" t="s">
        <v>173</v>
      </c>
      <c r="I103" s="9" t="s">
        <v>178</v>
      </c>
      <c r="J103" s="8">
        <v>2</v>
      </c>
      <c r="K103" s="9" t="s">
        <v>179</v>
      </c>
      <c r="L103" s="9" t="s">
        <v>180</v>
      </c>
      <c r="M103" s="30">
        <v>43648</v>
      </c>
      <c r="N103" s="30">
        <v>44007</v>
      </c>
      <c r="O103" s="12" t="s">
        <v>181</v>
      </c>
      <c r="P103" s="5">
        <v>1</v>
      </c>
      <c r="Q103" s="9" t="s">
        <v>182</v>
      </c>
      <c r="R103" s="11">
        <v>0.06</v>
      </c>
      <c r="S103" s="5"/>
      <c r="T103" s="8" t="s">
        <v>148</v>
      </c>
      <c r="U103" s="73" t="s">
        <v>650</v>
      </c>
    </row>
    <row r="104" spans="1:21" s="74" customFormat="1" ht="74.25" customHeight="1" x14ac:dyDescent="0.25">
      <c r="A104" s="73"/>
      <c r="B104" s="5">
        <v>36</v>
      </c>
      <c r="C104" s="5">
        <v>265</v>
      </c>
      <c r="D104" s="5">
        <v>2019</v>
      </c>
      <c r="E104" s="5">
        <v>170</v>
      </c>
      <c r="F104" s="8" t="s">
        <v>140</v>
      </c>
      <c r="G104" s="8" t="s">
        <v>172</v>
      </c>
      <c r="H104" s="9" t="s">
        <v>173</v>
      </c>
      <c r="I104" s="9" t="s">
        <v>183</v>
      </c>
      <c r="J104" s="8">
        <v>3</v>
      </c>
      <c r="K104" s="9" t="s">
        <v>184</v>
      </c>
      <c r="L104" s="9" t="s">
        <v>185</v>
      </c>
      <c r="M104" s="30">
        <v>43648</v>
      </c>
      <c r="N104" s="30">
        <v>44007</v>
      </c>
      <c r="O104" s="12" t="s">
        <v>146</v>
      </c>
      <c r="P104" s="5">
        <v>1</v>
      </c>
      <c r="Q104" s="9" t="s">
        <v>186</v>
      </c>
      <c r="R104" s="11">
        <v>1</v>
      </c>
      <c r="S104" s="5"/>
      <c r="T104" s="8" t="s">
        <v>148</v>
      </c>
      <c r="U104" s="73" t="s">
        <v>650</v>
      </c>
    </row>
    <row r="105" spans="1:21" s="74" customFormat="1" ht="74.25" customHeight="1" x14ac:dyDescent="0.25">
      <c r="A105" s="73"/>
      <c r="B105" s="5">
        <v>37</v>
      </c>
      <c r="C105" s="5">
        <v>265</v>
      </c>
      <c r="D105" s="5">
        <v>2019</v>
      </c>
      <c r="E105" s="5">
        <v>170</v>
      </c>
      <c r="F105" s="8" t="s">
        <v>140</v>
      </c>
      <c r="G105" s="8" t="s">
        <v>172</v>
      </c>
      <c r="H105" s="9" t="s">
        <v>173</v>
      </c>
      <c r="I105" s="9" t="s">
        <v>174</v>
      </c>
      <c r="J105" s="8">
        <v>4</v>
      </c>
      <c r="K105" s="9" t="s">
        <v>187</v>
      </c>
      <c r="L105" s="9" t="s">
        <v>188</v>
      </c>
      <c r="M105" s="30">
        <v>43648</v>
      </c>
      <c r="N105" s="30">
        <v>44007</v>
      </c>
      <c r="O105" s="12" t="s">
        <v>189</v>
      </c>
      <c r="P105" s="5">
        <v>1</v>
      </c>
      <c r="Q105" s="9" t="s">
        <v>190</v>
      </c>
      <c r="R105" s="11">
        <v>1</v>
      </c>
      <c r="S105" s="5"/>
      <c r="T105" s="8" t="s">
        <v>148</v>
      </c>
      <c r="U105" s="73" t="s">
        <v>650</v>
      </c>
    </row>
    <row r="106" spans="1:21" s="74" customFormat="1" ht="74.25" customHeight="1" x14ac:dyDescent="0.25">
      <c r="A106" s="73"/>
      <c r="B106" s="5">
        <v>38</v>
      </c>
      <c r="C106" s="5">
        <v>265</v>
      </c>
      <c r="D106" s="5">
        <v>2019</v>
      </c>
      <c r="E106" s="5">
        <v>170</v>
      </c>
      <c r="F106" s="8" t="s">
        <v>140</v>
      </c>
      <c r="G106" s="8" t="s">
        <v>191</v>
      </c>
      <c r="H106" s="9" t="s">
        <v>192</v>
      </c>
      <c r="I106" s="9" t="s">
        <v>193</v>
      </c>
      <c r="J106" s="8">
        <v>1</v>
      </c>
      <c r="K106" s="9" t="s">
        <v>194</v>
      </c>
      <c r="L106" s="9" t="s">
        <v>195</v>
      </c>
      <c r="M106" s="30">
        <v>43678</v>
      </c>
      <c r="N106" s="30">
        <v>44007</v>
      </c>
      <c r="O106" s="12" t="s">
        <v>163</v>
      </c>
      <c r="P106" s="5">
        <v>0.18</v>
      </c>
      <c r="Q106" s="6" t="s">
        <v>196</v>
      </c>
      <c r="R106" s="5">
        <v>1</v>
      </c>
      <c r="S106" s="5"/>
      <c r="T106" s="8" t="s">
        <v>159</v>
      </c>
      <c r="U106" s="73" t="s">
        <v>650</v>
      </c>
    </row>
    <row r="107" spans="1:21" s="74" customFormat="1" ht="74.25" customHeight="1" x14ac:dyDescent="0.25">
      <c r="A107" s="73"/>
      <c r="B107" s="5">
        <v>39</v>
      </c>
      <c r="C107" s="5">
        <v>265</v>
      </c>
      <c r="D107" s="5">
        <v>2019</v>
      </c>
      <c r="E107" s="5">
        <v>170</v>
      </c>
      <c r="F107" s="8" t="s">
        <v>140</v>
      </c>
      <c r="G107" s="8" t="s">
        <v>191</v>
      </c>
      <c r="H107" s="9" t="s">
        <v>192</v>
      </c>
      <c r="I107" s="9" t="s">
        <v>193</v>
      </c>
      <c r="J107" s="8">
        <v>2</v>
      </c>
      <c r="K107" s="9" t="s">
        <v>197</v>
      </c>
      <c r="L107" s="9" t="s">
        <v>198</v>
      </c>
      <c r="M107" s="30">
        <v>43678</v>
      </c>
      <c r="N107" s="30">
        <v>44007</v>
      </c>
      <c r="O107" s="12" t="s">
        <v>106</v>
      </c>
      <c r="P107" s="5">
        <v>0.17</v>
      </c>
      <c r="Q107" s="6" t="s">
        <v>166</v>
      </c>
      <c r="R107" s="5">
        <v>17</v>
      </c>
      <c r="S107" s="5"/>
      <c r="T107" s="8" t="s">
        <v>159</v>
      </c>
      <c r="U107" s="73" t="s">
        <v>650</v>
      </c>
    </row>
    <row r="108" spans="1:21" s="74" customFormat="1" ht="74.25" customHeight="1" x14ac:dyDescent="0.25">
      <c r="A108" s="73"/>
      <c r="B108" s="5">
        <v>40</v>
      </c>
      <c r="C108" s="5">
        <v>265</v>
      </c>
      <c r="D108" s="5">
        <v>2019</v>
      </c>
      <c r="E108" s="5">
        <v>170</v>
      </c>
      <c r="F108" s="8" t="s">
        <v>140</v>
      </c>
      <c r="G108" s="8" t="s">
        <v>191</v>
      </c>
      <c r="H108" s="9" t="s">
        <v>192</v>
      </c>
      <c r="I108" s="9" t="s">
        <v>193</v>
      </c>
      <c r="J108" s="8">
        <v>3</v>
      </c>
      <c r="K108" s="9" t="s">
        <v>199</v>
      </c>
      <c r="L108" s="9" t="s">
        <v>169</v>
      </c>
      <c r="M108" s="30">
        <v>43678</v>
      </c>
      <c r="N108" s="30">
        <v>44007</v>
      </c>
      <c r="O108" s="12" t="s">
        <v>170</v>
      </c>
      <c r="P108" s="5">
        <v>0.18</v>
      </c>
      <c r="Q108" s="6" t="s">
        <v>200</v>
      </c>
      <c r="R108" s="5">
        <v>1</v>
      </c>
      <c r="S108" s="5"/>
      <c r="T108" s="8" t="s">
        <v>159</v>
      </c>
      <c r="U108" s="73" t="s">
        <v>650</v>
      </c>
    </row>
    <row r="109" spans="1:21" s="74" customFormat="1" ht="74.25" customHeight="1" x14ac:dyDescent="0.25">
      <c r="A109" s="73"/>
      <c r="B109" s="5">
        <v>41</v>
      </c>
      <c r="C109" s="5">
        <v>265</v>
      </c>
      <c r="D109" s="5">
        <v>2019</v>
      </c>
      <c r="E109" s="5">
        <v>170</v>
      </c>
      <c r="F109" s="8" t="s">
        <v>201</v>
      </c>
      <c r="G109" s="8" t="s">
        <v>202</v>
      </c>
      <c r="H109" s="9" t="s">
        <v>203</v>
      </c>
      <c r="I109" s="9" t="s">
        <v>204</v>
      </c>
      <c r="J109" s="8">
        <v>1</v>
      </c>
      <c r="K109" s="9" t="s">
        <v>205</v>
      </c>
      <c r="L109" s="9" t="s">
        <v>206</v>
      </c>
      <c r="M109" s="30">
        <v>43862</v>
      </c>
      <c r="N109" s="30">
        <v>44007</v>
      </c>
      <c r="O109" s="12" t="s">
        <v>207</v>
      </c>
      <c r="P109" s="5">
        <v>0</v>
      </c>
      <c r="Q109" s="6" t="s">
        <v>208</v>
      </c>
      <c r="R109" s="5">
        <v>0</v>
      </c>
      <c r="S109" s="5"/>
      <c r="T109" s="8" t="s">
        <v>159</v>
      </c>
      <c r="U109" s="73" t="s">
        <v>674</v>
      </c>
    </row>
    <row r="110" spans="1:21" s="74" customFormat="1" ht="74.25" customHeight="1" x14ac:dyDescent="0.25">
      <c r="A110" s="73"/>
      <c r="B110" s="5">
        <v>42</v>
      </c>
      <c r="C110" s="5">
        <v>265</v>
      </c>
      <c r="D110" s="5">
        <v>2019</v>
      </c>
      <c r="E110" s="5">
        <v>170</v>
      </c>
      <c r="F110" s="8" t="s">
        <v>201</v>
      </c>
      <c r="G110" s="8" t="s">
        <v>209</v>
      </c>
      <c r="H110" s="9" t="s">
        <v>210</v>
      </c>
      <c r="I110" s="9" t="s">
        <v>204</v>
      </c>
      <c r="J110" s="8">
        <v>1</v>
      </c>
      <c r="K110" s="9" t="s">
        <v>205</v>
      </c>
      <c r="L110" s="9" t="s">
        <v>206</v>
      </c>
      <c r="M110" s="30">
        <v>43862</v>
      </c>
      <c r="N110" s="30">
        <v>44007</v>
      </c>
      <c r="O110" s="12" t="s">
        <v>207</v>
      </c>
      <c r="P110" s="5">
        <v>0</v>
      </c>
      <c r="Q110" s="6" t="s">
        <v>208</v>
      </c>
      <c r="R110" s="5">
        <v>0</v>
      </c>
      <c r="S110" s="5"/>
      <c r="T110" s="8" t="s">
        <v>159</v>
      </c>
      <c r="U110" s="73" t="s">
        <v>674</v>
      </c>
    </row>
    <row r="111" spans="1:21" s="74" customFormat="1" ht="74.25" customHeight="1" x14ac:dyDescent="0.25">
      <c r="A111" s="73"/>
      <c r="B111" s="5">
        <v>43</v>
      </c>
      <c r="C111" s="5">
        <v>265</v>
      </c>
      <c r="D111" s="5">
        <v>2019</v>
      </c>
      <c r="E111" s="5">
        <v>170</v>
      </c>
      <c r="F111" s="8" t="s">
        <v>201</v>
      </c>
      <c r="G111" s="8" t="s">
        <v>211</v>
      </c>
      <c r="H111" s="9" t="s">
        <v>212</v>
      </c>
      <c r="I111" s="9" t="s">
        <v>213</v>
      </c>
      <c r="J111" s="8">
        <v>1</v>
      </c>
      <c r="K111" s="9" t="s">
        <v>214</v>
      </c>
      <c r="L111" s="9" t="s">
        <v>215</v>
      </c>
      <c r="M111" s="30">
        <v>43678</v>
      </c>
      <c r="N111" s="30">
        <v>44007</v>
      </c>
      <c r="O111" s="12" t="s">
        <v>163</v>
      </c>
      <c r="P111" s="5">
        <v>0</v>
      </c>
      <c r="Q111" s="6" t="s">
        <v>216</v>
      </c>
      <c r="R111" s="5">
        <v>0</v>
      </c>
      <c r="S111" s="5"/>
      <c r="T111" s="8" t="s">
        <v>159</v>
      </c>
      <c r="U111" s="73" t="s">
        <v>650</v>
      </c>
    </row>
    <row r="112" spans="1:21" s="74" customFormat="1" ht="74.25" customHeight="1" x14ac:dyDescent="0.25">
      <c r="A112" s="73"/>
      <c r="B112" s="5">
        <v>44</v>
      </c>
      <c r="C112" s="5">
        <v>265</v>
      </c>
      <c r="D112" s="5">
        <v>2019</v>
      </c>
      <c r="E112" s="5">
        <v>170</v>
      </c>
      <c r="F112" s="8" t="s">
        <v>201</v>
      </c>
      <c r="G112" s="8" t="s">
        <v>217</v>
      </c>
      <c r="H112" s="9" t="s">
        <v>218</v>
      </c>
      <c r="I112" s="9" t="s">
        <v>219</v>
      </c>
      <c r="J112" s="8">
        <v>1</v>
      </c>
      <c r="K112" s="9" t="s">
        <v>220</v>
      </c>
      <c r="L112" s="9" t="s">
        <v>221</v>
      </c>
      <c r="M112" s="30">
        <v>43642</v>
      </c>
      <c r="N112" s="30">
        <v>44007</v>
      </c>
      <c r="O112" s="12" t="s">
        <v>119</v>
      </c>
      <c r="P112" s="5">
        <v>25</v>
      </c>
      <c r="Q112" s="6" t="s">
        <v>222</v>
      </c>
      <c r="R112" s="11">
        <v>0.25</v>
      </c>
      <c r="S112" s="5"/>
      <c r="T112" s="8" t="s">
        <v>223</v>
      </c>
      <c r="U112" s="73" t="s">
        <v>650</v>
      </c>
    </row>
    <row r="113" spans="1:21" s="74" customFormat="1" ht="74.25" customHeight="1" x14ac:dyDescent="0.25">
      <c r="A113" s="73"/>
      <c r="B113" s="5">
        <v>45</v>
      </c>
      <c r="C113" s="5">
        <v>265</v>
      </c>
      <c r="D113" s="5">
        <v>2019</v>
      </c>
      <c r="E113" s="5">
        <v>170</v>
      </c>
      <c r="F113" s="8" t="s">
        <v>201</v>
      </c>
      <c r="G113" s="8" t="s">
        <v>217</v>
      </c>
      <c r="H113" s="9" t="s">
        <v>218</v>
      </c>
      <c r="I113" s="9" t="s">
        <v>219</v>
      </c>
      <c r="J113" s="8">
        <v>2</v>
      </c>
      <c r="K113" s="9" t="s">
        <v>224</v>
      </c>
      <c r="L113" s="9" t="s">
        <v>225</v>
      </c>
      <c r="M113" s="30">
        <v>43642</v>
      </c>
      <c r="N113" s="30">
        <v>44007</v>
      </c>
      <c r="O113" s="12" t="s">
        <v>119</v>
      </c>
      <c r="P113" s="5">
        <v>25</v>
      </c>
      <c r="Q113" s="6" t="s">
        <v>226</v>
      </c>
      <c r="R113" s="11">
        <v>0.25</v>
      </c>
      <c r="S113" s="5"/>
      <c r="T113" s="8" t="s">
        <v>223</v>
      </c>
      <c r="U113" s="73" t="s">
        <v>650</v>
      </c>
    </row>
    <row r="114" spans="1:21" s="74" customFormat="1" ht="74.25" customHeight="1" x14ac:dyDescent="0.25">
      <c r="A114" s="73"/>
      <c r="B114" s="5">
        <v>46</v>
      </c>
      <c r="C114" s="5">
        <v>265</v>
      </c>
      <c r="D114" s="5">
        <v>2019</v>
      </c>
      <c r="E114" s="5">
        <v>170</v>
      </c>
      <c r="F114" s="8" t="s">
        <v>227</v>
      </c>
      <c r="G114" s="8" t="s">
        <v>228</v>
      </c>
      <c r="H114" s="9" t="s">
        <v>229</v>
      </c>
      <c r="I114" s="9" t="s">
        <v>230</v>
      </c>
      <c r="J114" s="8">
        <v>1</v>
      </c>
      <c r="K114" s="9" t="s">
        <v>231</v>
      </c>
      <c r="L114" s="9" t="s">
        <v>232</v>
      </c>
      <c r="M114" s="30">
        <v>43648</v>
      </c>
      <c r="N114" s="30">
        <v>44007</v>
      </c>
      <c r="O114" s="12" t="s">
        <v>233</v>
      </c>
      <c r="P114" s="5">
        <v>1</v>
      </c>
      <c r="Q114" s="6" t="s">
        <v>234</v>
      </c>
      <c r="R114" s="11">
        <v>1</v>
      </c>
      <c r="S114" s="5"/>
      <c r="T114" s="8" t="s">
        <v>235</v>
      </c>
      <c r="U114" s="73" t="s">
        <v>650</v>
      </c>
    </row>
    <row r="115" spans="1:21" s="74" customFormat="1" ht="74.25" customHeight="1" x14ac:dyDescent="0.25">
      <c r="A115" s="73"/>
      <c r="B115" s="5">
        <v>47</v>
      </c>
      <c r="C115" s="5">
        <v>265</v>
      </c>
      <c r="D115" s="5">
        <v>2019</v>
      </c>
      <c r="E115" s="5">
        <v>170</v>
      </c>
      <c r="F115" s="8" t="s">
        <v>227</v>
      </c>
      <c r="G115" s="8" t="s">
        <v>228</v>
      </c>
      <c r="H115" s="9" t="s">
        <v>229</v>
      </c>
      <c r="I115" s="9" t="s">
        <v>230</v>
      </c>
      <c r="J115" s="8">
        <v>2</v>
      </c>
      <c r="K115" s="9" t="s">
        <v>236</v>
      </c>
      <c r="L115" s="9" t="s">
        <v>237</v>
      </c>
      <c r="M115" s="30">
        <v>43648</v>
      </c>
      <c r="N115" s="30">
        <v>44007</v>
      </c>
      <c r="O115" s="12" t="s">
        <v>233</v>
      </c>
      <c r="P115" s="5">
        <v>1</v>
      </c>
      <c r="Q115" s="6" t="s">
        <v>238</v>
      </c>
      <c r="R115" s="11">
        <v>1</v>
      </c>
      <c r="S115" s="5"/>
      <c r="T115" s="8" t="s">
        <v>235</v>
      </c>
      <c r="U115" s="73" t="s">
        <v>650</v>
      </c>
    </row>
    <row r="116" spans="1:21" s="74" customFormat="1" ht="74.25" customHeight="1" x14ac:dyDescent="0.25">
      <c r="A116" s="73"/>
      <c r="B116" s="5">
        <v>48</v>
      </c>
      <c r="C116" s="5">
        <v>265</v>
      </c>
      <c r="D116" s="5">
        <v>2019</v>
      </c>
      <c r="E116" s="5">
        <v>170</v>
      </c>
      <c r="F116" s="8" t="s">
        <v>227</v>
      </c>
      <c r="G116" s="8" t="s">
        <v>228</v>
      </c>
      <c r="H116" s="9" t="s">
        <v>229</v>
      </c>
      <c r="I116" s="9" t="s">
        <v>239</v>
      </c>
      <c r="J116" s="8">
        <v>3</v>
      </c>
      <c r="K116" s="9" t="s">
        <v>240</v>
      </c>
      <c r="L116" s="9" t="s">
        <v>241</v>
      </c>
      <c r="M116" s="30">
        <v>43648</v>
      </c>
      <c r="N116" s="30">
        <v>44007</v>
      </c>
      <c r="O116" s="12" t="s">
        <v>233</v>
      </c>
      <c r="P116" s="5">
        <v>1</v>
      </c>
      <c r="Q116" s="6" t="s">
        <v>242</v>
      </c>
      <c r="R116" s="11">
        <v>1</v>
      </c>
      <c r="S116" s="5"/>
      <c r="T116" s="8" t="s">
        <v>235</v>
      </c>
      <c r="U116" s="73" t="s">
        <v>650</v>
      </c>
    </row>
    <row r="117" spans="1:21" s="74" customFormat="1" ht="74.25" customHeight="1" x14ac:dyDescent="0.25">
      <c r="A117" s="73"/>
      <c r="B117" s="5">
        <v>49</v>
      </c>
      <c r="C117" s="5">
        <v>265</v>
      </c>
      <c r="D117" s="5">
        <v>2019</v>
      </c>
      <c r="E117" s="5">
        <v>170</v>
      </c>
      <c r="F117" s="8" t="s">
        <v>227</v>
      </c>
      <c r="G117" s="8" t="s">
        <v>243</v>
      </c>
      <c r="H117" s="9" t="s">
        <v>244</v>
      </c>
      <c r="I117" s="9" t="s">
        <v>245</v>
      </c>
      <c r="J117" s="8">
        <v>1</v>
      </c>
      <c r="K117" s="9" t="s">
        <v>246</v>
      </c>
      <c r="L117" s="9" t="s">
        <v>247</v>
      </c>
      <c r="M117" s="30">
        <v>43642</v>
      </c>
      <c r="N117" s="30">
        <v>44007</v>
      </c>
      <c r="O117" s="12" t="s">
        <v>65</v>
      </c>
      <c r="P117" s="5">
        <v>1</v>
      </c>
      <c r="Q117" s="6" t="s">
        <v>248</v>
      </c>
      <c r="R117" s="5">
        <v>100</v>
      </c>
      <c r="S117" s="5"/>
      <c r="T117" s="8" t="s">
        <v>235</v>
      </c>
      <c r="U117" s="73" t="s">
        <v>650</v>
      </c>
    </row>
    <row r="118" spans="1:21" s="74" customFormat="1" ht="74.25" customHeight="1" x14ac:dyDescent="0.25">
      <c r="A118" s="73"/>
      <c r="B118" s="5">
        <v>50</v>
      </c>
      <c r="C118" s="5">
        <v>265</v>
      </c>
      <c r="D118" s="5">
        <v>2019</v>
      </c>
      <c r="E118" s="5">
        <v>170</v>
      </c>
      <c r="F118" s="8" t="s">
        <v>227</v>
      </c>
      <c r="G118" s="8" t="s">
        <v>243</v>
      </c>
      <c r="H118" s="9" t="s">
        <v>244</v>
      </c>
      <c r="I118" s="9" t="s">
        <v>245</v>
      </c>
      <c r="J118" s="8">
        <v>2</v>
      </c>
      <c r="K118" s="9" t="s">
        <v>249</v>
      </c>
      <c r="L118" s="9" t="s">
        <v>250</v>
      </c>
      <c r="M118" s="30">
        <v>43642</v>
      </c>
      <c r="N118" s="30">
        <v>44007</v>
      </c>
      <c r="O118" s="12" t="s">
        <v>65</v>
      </c>
      <c r="P118" s="5">
        <v>1</v>
      </c>
      <c r="Q118" s="6" t="s">
        <v>251</v>
      </c>
      <c r="R118" s="5">
        <v>100</v>
      </c>
      <c r="S118" s="5"/>
      <c r="T118" s="8" t="s">
        <v>235</v>
      </c>
      <c r="U118" s="73" t="s">
        <v>650</v>
      </c>
    </row>
    <row r="119" spans="1:21" s="74" customFormat="1" ht="74.25" customHeight="1" x14ac:dyDescent="0.25">
      <c r="A119" s="73"/>
      <c r="B119" s="5">
        <v>51</v>
      </c>
      <c r="C119" s="5">
        <v>265</v>
      </c>
      <c r="D119" s="5">
        <v>2019</v>
      </c>
      <c r="E119" s="5">
        <v>170</v>
      </c>
      <c r="F119" s="8" t="s">
        <v>227</v>
      </c>
      <c r="G119" s="8" t="s">
        <v>243</v>
      </c>
      <c r="H119" s="9" t="s">
        <v>244</v>
      </c>
      <c r="I119" s="9" t="s">
        <v>245</v>
      </c>
      <c r="J119" s="8">
        <v>3</v>
      </c>
      <c r="K119" s="9" t="s">
        <v>252</v>
      </c>
      <c r="L119" s="9" t="s">
        <v>253</v>
      </c>
      <c r="M119" s="30">
        <v>43642</v>
      </c>
      <c r="N119" s="30">
        <v>44007</v>
      </c>
      <c r="O119" s="12" t="s">
        <v>65</v>
      </c>
      <c r="P119" s="5">
        <v>0.5</v>
      </c>
      <c r="Q119" s="6" t="s">
        <v>254</v>
      </c>
      <c r="R119" s="5">
        <v>50</v>
      </c>
      <c r="S119" s="5"/>
      <c r="T119" s="8" t="s">
        <v>235</v>
      </c>
      <c r="U119" s="73" t="s">
        <v>650</v>
      </c>
    </row>
    <row r="120" spans="1:21" s="74" customFormat="1" ht="74.25" customHeight="1" x14ac:dyDescent="0.25">
      <c r="A120" s="73"/>
      <c r="B120" s="5">
        <v>52</v>
      </c>
      <c r="C120" s="5">
        <v>265</v>
      </c>
      <c r="D120" s="5">
        <v>2019</v>
      </c>
      <c r="E120" s="5">
        <v>170</v>
      </c>
      <c r="F120" s="8" t="s">
        <v>227</v>
      </c>
      <c r="G120" s="8" t="s">
        <v>243</v>
      </c>
      <c r="H120" s="9" t="s">
        <v>244</v>
      </c>
      <c r="I120" s="9" t="s">
        <v>245</v>
      </c>
      <c r="J120" s="8">
        <v>4</v>
      </c>
      <c r="K120" s="9" t="s">
        <v>255</v>
      </c>
      <c r="L120" s="9" t="s">
        <v>256</v>
      </c>
      <c r="M120" s="30">
        <v>43672</v>
      </c>
      <c r="N120" s="30">
        <v>44007</v>
      </c>
      <c r="O120" s="12" t="s">
        <v>257</v>
      </c>
      <c r="P120" s="5">
        <v>1</v>
      </c>
      <c r="Q120" s="6" t="s">
        <v>258</v>
      </c>
      <c r="R120" s="5">
        <v>100</v>
      </c>
      <c r="S120" s="5"/>
      <c r="T120" s="8" t="s">
        <v>235</v>
      </c>
      <c r="U120" s="73" t="s">
        <v>650</v>
      </c>
    </row>
    <row r="121" spans="1:21" s="74" customFormat="1" ht="74.25" customHeight="1" x14ac:dyDescent="0.25">
      <c r="A121" s="73"/>
      <c r="B121" s="5">
        <v>53</v>
      </c>
      <c r="C121" s="5">
        <v>265</v>
      </c>
      <c r="D121" s="5">
        <v>2019</v>
      </c>
      <c r="E121" s="5">
        <v>170</v>
      </c>
      <c r="F121" s="8" t="s">
        <v>227</v>
      </c>
      <c r="G121" s="8" t="s">
        <v>243</v>
      </c>
      <c r="H121" s="9" t="s">
        <v>244</v>
      </c>
      <c r="I121" s="9" t="s">
        <v>245</v>
      </c>
      <c r="J121" s="8">
        <v>5</v>
      </c>
      <c r="K121" s="9" t="s">
        <v>259</v>
      </c>
      <c r="L121" s="9" t="s">
        <v>256</v>
      </c>
      <c r="M121" s="30">
        <v>43672</v>
      </c>
      <c r="N121" s="30">
        <v>44007</v>
      </c>
      <c r="O121" s="12" t="s">
        <v>257</v>
      </c>
      <c r="P121" s="5">
        <v>0.5</v>
      </c>
      <c r="Q121" s="6" t="s">
        <v>260</v>
      </c>
      <c r="R121" s="5">
        <v>0.5</v>
      </c>
      <c r="S121" s="5"/>
      <c r="T121" s="8" t="s">
        <v>235</v>
      </c>
      <c r="U121" s="73" t="s">
        <v>650</v>
      </c>
    </row>
    <row r="122" spans="1:21" s="74" customFormat="1" ht="74.25" customHeight="1" x14ac:dyDescent="0.25">
      <c r="A122" s="73"/>
      <c r="B122" s="5">
        <v>59</v>
      </c>
      <c r="C122" s="5">
        <v>265</v>
      </c>
      <c r="D122" s="5">
        <v>2019</v>
      </c>
      <c r="E122" s="5">
        <v>170</v>
      </c>
      <c r="F122" s="8" t="s">
        <v>227</v>
      </c>
      <c r="G122" s="8" t="s">
        <v>289</v>
      </c>
      <c r="H122" s="9" t="s">
        <v>290</v>
      </c>
      <c r="I122" s="9" t="s">
        <v>291</v>
      </c>
      <c r="J122" s="8">
        <v>1</v>
      </c>
      <c r="K122" s="9" t="s">
        <v>292</v>
      </c>
      <c r="L122" s="9" t="s">
        <v>247</v>
      </c>
      <c r="M122" s="30">
        <v>43672</v>
      </c>
      <c r="N122" s="30">
        <v>44007</v>
      </c>
      <c r="O122" s="12" t="s">
        <v>293</v>
      </c>
      <c r="P122" s="5">
        <v>0.5</v>
      </c>
      <c r="Q122" s="6" t="s">
        <v>294</v>
      </c>
      <c r="R122" s="5">
        <v>50</v>
      </c>
      <c r="S122" s="5"/>
      <c r="T122" s="8" t="s">
        <v>288</v>
      </c>
      <c r="U122" s="73" t="s">
        <v>650</v>
      </c>
    </row>
    <row r="123" spans="1:21" s="74" customFormat="1" ht="74.25" customHeight="1" x14ac:dyDescent="0.25">
      <c r="A123" s="73"/>
      <c r="B123" s="5">
        <v>61</v>
      </c>
      <c r="C123" s="5">
        <v>265</v>
      </c>
      <c r="D123" s="5">
        <v>2019</v>
      </c>
      <c r="E123" s="5">
        <v>170</v>
      </c>
      <c r="F123" s="8" t="s">
        <v>227</v>
      </c>
      <c r="G123" s="8" t="s">
        <v>300</v>
      </c>
      <c r="H123" s="9" t="s">
        <v>301</v>
      </c>
      <c r="I123" s="9" t="s">
        <v>302</v>
      </c>
      <c r="J123" s="8">
        <v>1</v>
      </c>
      <c r="K123" s="9" t="s">
        <v>303</v>
      </c>
      <c r="L123" s="9" t="s">
        <v>304</v>
      </c>
      <c r="M123" s="30">
        <v>43650</v>
      </c>
      <c r="N123" s="30">
        <v>44007</v>
      </c>
      <c r="O123" s="12" t="s">
        <v>305</v>
      </c>
      <c r="P123" s="5">
        <v>0</v>
      </c>
      <c r="Q123" s="6" t="s">
        <v>306</v>
      </c>
      <c r="R123" s="5">
        <v>0</v>
      </c>
      <c r="S123" s="5"/>
      <c r="T123" s="8" t="s">
        <v>288</v>
      </c>
      <c r="U123" s="73" t="s">
        <v>650</v>
      </c>
    </row>
    <row r="124" spans="1:21" s="74" customFormat="1" ht="74.25" customHeight="1" x14ac:dyDescent="0.25">
      <c r="A124" s="73"/>
      <c r="B124" s="5">
        <v>62</v>
      </c>
      <c r="C124" s="5">
        <v>265</v>
      </c>
      <c r="D124" s="5">
        <v>2019</v>
      </c>
      <c r="E124" s="5">
        <v>170</v>
      </c>
      <c r="F124" s="8" t="s">
        <v>227</v>
      </c>
      <c r="G124" s="8" t="s">
        <v>307</v>
      </c>
      <c r="H124" s="9" t="s">
        <v>308</v>
      </c>
      <c r="I124" s="9" t="s">
        <v>309</v>
      </c>
      <c r="J124" s="8">
        <v>1</v>
      </c>
      <c r="K124" s="9" t="s">
        <v>310</v>
      </c>
      <c r="L124" s="9" t="s">
        <v>311</v>
      </c>
      <c r="M124" s="30">
        <v>43650</v>
      </c>
      <c r="N124" s="30">
        <v>44007</v>
      </c>
      <c r="O124" s="12" t="s">
        <v>305</v>
      </c>
      <c r="P124" s="13">
        <v>2.5000000000000001E-3</v>
      </c>
      <c r="Q124" s="6" t="s">
        <v>312</v>
      </c>
      <c r="R124" s="11">
        <v>0.25</v>
      </c>
      <c r="S124" s="5"/>
      <c r="T124" s="8" t="s">
        <v>288</v>
      </c>
      <c r="U124" s="73" t="s">
        <v>650</v>
      </c>
    </row>
    <row r="125" spans="1:21" s="74" customFormat="1" ht="74.25" customHeight="1" x14ac:dyDescent="0.25">
      <c r="A125" s="73"/>
      <c r="B125" s="5">
        <v>63</v>
      </c>
      <c r="C125" s="5">
        <v>265</v>
      </c>
      <c r="D125" s="5">
        <v>2019</v>
      </c>
      <c r="E125" s="5">
        <v>170</v>
      </c>
      <c r="F125" s="8" t="s">
        <v>227</v>
      </c>
      <c r="G125" s="8" t="s">
        <v>313</v>
      </c>
      <c r="H125" s="9" t="s">
        <v>314</v>
      </c>
      <c r="I125" s="9" t="s">
        <v>309</v>
      </c>
      <c r="J125" s="8">
        <v>1</v>
      </c>
      <c r="K125" s="9" t="s">
        <v>310</v>
      </c>
      <c r="L125" s="9" t="s">
        <v>311</v>
      </c>
      <c r="M125" s="30">
        <v>43650</v>
      </c>
      <c r="N125" s="30">
        <v>44007</v>
      </c>
      <c r="O125" s="12" t="s">
        <v>305</v>
      </c>
      <c r="P125" s="13">
        <v>2.5000000000000001E-3</v>
      </c>
      <c r="Q125" s="6" t="s">
        <v>312</v>
      </c>
      <c r="R125" s="11">
        <v>0.25</v>
      </c>
      <c r="S125" s="5"/>
      <c r="T125" s="8" t="s">
        <v>288</v>
      </c>
      <c r="U125" s="73" t="s">
        <v>650</v>
      </c>
    </row>
    <row r="126" spans="1:21" s="74" customFormat="1" ht="74.25" customHeight="1" x14ac:dyDescent="0.25">
      <c r="A126" s="73"/>
      <c r="B126" s="5">
        <v>64</v>
      </c>
      <c r="C126" s="5">
        <v>265</v>
      </c>
      <c r="D126" s="5">
        <v>2019</v>
      </c>
      <c r="E126" s="5">
        <v>170</v>
      </c>
      <c r="F126" s="8" t="s">
        <v>227</v>
      </c>
      <c r="G126" s="8" t="s">
        <v>315</v>
      </c>
      <c r="H126" s="9" t="s">
        <v>316</v>
      </c>
      <c r="I126" s="9" t="s">
        <v>309</v>
      </c>
      <c r="J126" s="8">
        <v>1</v>
      </c>
      <c r="K126" s="9" t="s">
        <v>310</v>
      </c>
      <c r="L126" s="9" t="s">
        <v>311</v>
      </c>
      <c r="M126" s="30">
        <v>43650</v>
      </c>
      <c r="N126" s="30">
        <v>44007</v>
      </c>
      <c r="O126" s="12" t="s">
        <v>305</v>
      </c>
      <c r="P126" s="13">
        <v>2.5000000000000001E-3</v>
      </c>
      <c r="Q126" s="6" t="s">
        <v>312</v>
      </c>
      <c r="R126" s="11">
        <v>0.25</v>
      </c>
      <c r="S126" s="5"/>
      <c r="T126" s="8" t="s">
        <v>288</v>
      </c>
      <c r="U126" s="73" t="s">
        <v>650</v>
      </c>
    </row>
    <row r="127" spans="1:21" s="74" customFormat="1" ht="74.25" customHeight="1" x14ac:dyDescent="0.25">
      <c r="A127" s="73"/>
      <c r="B127" s="5">
        <v>65</v>
      </c>
      <c r="C127" s="5">
        <v>265</v>
      </c>
      <c r="D127" s="5">
        <v>2019</v>
      </c>
      <c r="E127" s="5">
        <v>170</v>
      </c>
      <c r="F127" s="8" t="s">
        <v>227</v>
      </c>
      <c r="G127" s="8" t="s">
        <v>317</v>
      </c>
      <c r="H127" s="9" t="s">
        <v>318</v>
      </c>
      <c r="I127" s="9" t="s">
        <v>319</v>
      </c>
      <c r="J127" s="8">
        <v>1</v>
      </c>
      <c r="K127" s="9" t="s">
        <v>320</v>
      </c>
      <c r="L127" s="9" t="s">
        <v>321</v>
      </c>
      <c r="M127" s="30">
        <v>43648</v>
      </c>
      <c r="N127" s="30">
        <v>44007</v>
      </c>
      <c r="O127" s="12" t="s">
        <v>322</v>
      </c>
      <c r="P127" s="5">
        <v>1</v>
      </c>
      <c r="Q127" s="6" t="s">
        <v>323</v>
      </c>
      <c r="R127" s="11">
        <v>0.03</v>
      </c>
      <c r="S127" s="5"/>
      <c r="T127" s="8" t="s">
        <v>148</v>
      </c>
      <c r="U127" s="73" t="s">
        <v>650</v>
      </c>
    </row>
    <row r="128" spans="1:21" s="74" customFormat="1" ht="74.25" customHeight="1" x14ac:dyDescent="0.25">
      <c r="A128" s="73"/>
      <c r="B128" s="5">
        <v>66</v>
      </c>
      <c r="C128" s="5">
        <v>265</v>
      </c>
      <c r="D128" s="5">
        <v>2019</v>
      </c>
      <c r="E128" s="5">
        <v>170</v>
      </c>
      <c r="F128" s="8" t="s">
        <v>227</v>
      </c>
      <c r="G128" s="8" t="s">
        <v>324</v>
      </c>
      <c r="H128" s="9" t="s">
        <v>325</v>
      </c>
      <c r="I128" s="9" t="s">
        <v>326</v>
      </c>
      <c r="J128" s="8">
        <v>1</v>
      </c>
      <c r="K128" s="9" t="s">
        <v>327</v>
      </c>
      <c r="L128" s="9" t="s">
        <v>328</v>
      </c>
      <c r="M128" s="30">
        <v>43672</v>
      </c>
      <c r="N128" s="30">
        <v>44007</v>
      </c>
      <c r="O128" s="12" t="s">
        <v>329</v>
      </c>
      <c r="P128" s="5">
        <v>0.3</v>
      </c>
      <c r="Q128" s="6" t="s">
        <v>330</v>
      </c>
      <c r="R128" s="5">
        <v>30</v>
      </c>
      <c r="S128" s="5"/>
      <c r="T128" s="8" t="s">
        <v>331</v>
      </c>
      <c r="U128" s="73" t="s">
        <v>650</v>
      </c>
    </row>
    <row r="129" spans="1:21" s="74" customFormat="1" ht="74.25" customHeight="1" x14ac:dyDescent="0.25">
      <c r="A129" s="73"/>
      <c r="B129" s="5">
        <v>67</v>
      </c>
      <c r="C129" s="5">
        <v>265</v>
      </c>
      <c r="D129" s="5">
        <v>2019</v>
      </c>
      <c r="E129" s="5">
        <v>170</v>
      </c>
      <c r="F129" s="8" t="s">
        <v>227</v>
      </c>
      <c r="G129" s="8" t="s">
        <v>324</v>
      </c>
      <c r="H129" s="9" t="s">
        <v>325</v>
      </c>
      <c r="I129" s="9" t="s">
        <v>326</v>
      </c>
      <c r="J129" s="8">
        <v>2</v>
      </c>
      <c r="K129" s="9" t="s">
        <v>332</v>
      </c>
      <c r="L129" s="9" t="s">
        <v>333</v>
      </c>
      <c r="M129" s="30">
        <v>43672</v>
      </c>
      <c r="N129" s="30">
        <v>44007</v>
      </c>
      <c r="O129" s="12" t="s">
        <v>65</v>
      </c>
      <c r="P129" s="5">
        <v>0.3</v>
      </c>
      <c r="Q129" s="6" t="s">
        <v>334</v>
      </c>
      <c r="R129" s="5">
        <v>30</v>
      </c>
      <c r="S129" s="5"/>
      <c r="T129" s="8" t="s">
        <v>331</v>
      </c>
      <c r="U129" s="73" t="s">
        <v>650</v>
      </c>
    </row>
    <row r="130" spans="1:21" s="74" customFormat="1" ht="74.25" customHeight="1" x14ac:dyDescent="0.25">
      <c r="A130" s="73"/>
      <c r="B130" s="5">
        <v>68</v>
      </c>
      <c r="C130" s="5">
        <v>265</v>
      </c>
      <c r="D130" s="5">
        <v>2019</v>
      </c>
      <c r="E130" s="5">
        <v>170</v>
      </c>
      <c r="F130" s="8" t="s">
        <v>227</v>
      </c>
      <c r="G130" s="8" t="s">
        <v>335</v>
      </c>
      <c r="H130" s="9" t="s">
        <v>336</v>
      </c>
      <c r="I130" s="9" t="s">
        <v>337</v>
      </c>
      <c r="J130" s="8">
        <v>1</v>
      </c>
      <c r="K130" s="9" t="s">
        <v>338</v>
      </c>
      <c r="L130" s="9" t="s">
        <v>339</v>
      </c>
      <c r="M130" s="30">
        <v>43672</v>
      </c>
      <c r="N130" s="30">
        <v>44007</v>
      </c>
      <c r="O130" s="12" t="s">
        <v>340</v>
      </c>
      <c r="P130" s="5">
        <v>0</v>
      </c>
      <c r="Q130" s="6" t="s">
        <v>341</v>
      </c>
      <c r="R130" s="5">
        <v>0</v>
      </c>
      <c r="S130" s="5"/>
      <c r="T130" s="8" t="s">
        <v>331</v>
      </c>
      <c r="U130" s="73" t="s">
        <v>650</v>
      </c>
    </row>
    <row r="131" spans="1:21" s="74" customFormat="1" ht="74.25" customHeight="1" x14ac:dyDescent="0.25">
      <c r="A131" s="73"/>
      <c r="B131" s="5">
        <v>69</v>
      </c>
      <c r="C131" s="5">
        <v>265</v>
      </c>
      <c r="D131" s="5">
        <v>2019</v>
      </c>
      <c r="E131" s="5">
        <v>170</v>
      </c>
      <c r="F131" s="8" t="s">
        <v>227</v>
      </c>
      <c r="G131" s="8" t="s">
        <v>335</v>
      </c>
      <c r="H131" s="9" t="s">
        <v>336</v>
      </c>
      <c r="I131" s="9" t="s">
        <v>337</v>
      </c>
      <c r="J131" s="8">
        <v>2</v>
      </c>
      <c r="K131" s="9" t="s">
        <v>342</v>
      </c>
      <c r="L131" s="9" t="s">
        <v>64</v>
      </c>
      <c r="M131" s="30">
        <v>43672</v>
      </c>
      <c r="N131" s="30">
        <v>44007</v>
      </c>
      <c r="O131" s="12" t="s">
        <v>343</v>
      </c>
      <c r="P131" s="5">
        <v>1</v>
      </c>
      <c r="Q131" s="6" t="s">
        <v>344</v>
      </c>
      <c r="R131" s="5">
        <v>100</v>
      </c>
      <c r="S131" s="5"/>
      <c r="T131" s="8" t="s">
        <v>331</v>
      </c>
      <c r="U131" s="73" t="s">
        <v>650</v>
      </c>
    </row>
    <row r="132" spans="1:21" s="74" customFormat="1" ht="74.25" customHeight="1" x14ac:dyDescent="0.25">
      <c r="A132" s="73"/>
      <c r="B132" s="5">
        <v>70</v>
      </c>
      <c r="C132" s="5">
        <v>265</v>
      </c>
      <c r="D132" s="5">
        <v>2019</v>
      </c>
      <c r="E132" s="5">
        <v>170</v>
      </c>
      <c r="F132" s="8" t="s">
        <v>227</v>
      </c>
      <c r="G132" s="8" t="s">
        <v>335</v>
      </c>
      <c r="H132" s="9" t="s">
        <v>336</v>
      </c>
      <c r="I132" s="9" t="s">
        <v>337</v>
      </c>
      <c r="J132" s="8">
        <v>3</v>
      </c>
      <c r="K132" s="9" t="s">
        <v>345</v>
      </c>
      <c r="L132" s="9" t="s">
        <v>346</v>
      </c>
      <c r="M132" s="30">
        <v>43672</v>
      </c>
      <c r="N132" s="30">
        <v>44007</v>
      </c>
      <c r="O132" s="12" t="s">
        <v>347</v>
      </c>
      <c r="P132" s="5">
        <v>0.5</v>
      </c>
      <c r="Q132" s="6" t="s">
        <v>348</v>
      </c>
      <c r="R132" s="5">
        <v>50</v>
      </c>
      <c r="S132" s="5"/>
      <c r="T132" s="8" t="s">
        <v>331</v>
      </c>
      <c r="U132" s="73" t="s">
        <v>650</v>
      </c>
    </row>
    <row r="133" spans="1:21" s="74" customFormat="1" ht="74.25" customHeight="1" x14ac:dyDescent="0.25">
      <c r="A133" s="73"/>
      <c r="B133" s="5">
        <v>71</v>
      </c>
      <c r="C133" s="5">
        <v>265</v>
      </c>
      <c r="D133" s="5">
        <v>2019</v>
      </c>
      <c r="E133" s="5">
        <v>170</v>
      </c>
      <c r="F133" s="8" t="s">
        <v>227</v>
      </c>
      <c r="G133" s="8" t="s">
        <v>349</v>
      </c>
      <c r="H133" s="9" t="s">
        <v>350</v>
      </c>
      <c r="I133" s="9" t="s">
        <v>351</v>
      </c>
      <c r="J133" s="8">
        <v>1</v>
      </c>
      <c r="K133" s="9" t="s">
        <v>352</v>
      </c>
      <c r="L133" s="9" t="s">
        <v>353</v>
      </c>
      <c r="M133" s="30">
        <v>43810</v>
      </c>
      <c r="N133" s="30">
        <v>44007</v>
      </c>
      <c r="O133" s="12" t="s">
        <v>354</v>
      </c>
      <c r="P133" s="5">
        <v>0</v>
      </c>
      <c r="Q133" s="5" t="s">
        <v>355</v>
      </c>
      <c r="R133" s="5">
        <v>0</v>
      </c>
      <c r="S133" s="5"/>
      <c r="T133" s="8" t="s">
        <v>331</v>
      </c>
      <c r="U133" s="73" t="s">
        <v>650</v>
      </c>
    </row>
    <row r="134" spans="1:21" s="74" customFormat="1" ht="74.25" customHeight="1" x14ac:dyDescent="0.25">
      <c r="A134" s="73"/>
      <c r="B134" s="5">
        <v>72</v>
      </c>
      <c r="C134" s="5">
        <v>265</v>
      </c>
      <c r="D134" s="5">
        <v>2019</v>
      </c>
      <c r="E134" s="5">
        <v>170</v>
      </c>
      <c r="F134" s="8" t="s">
        <v>227</v>
      </c>
      <c r="G134" s="8" t="s">
        <v>356</v>
      </c>
      <c r="H134" s="9" t="s">
        <v>357</v>
      </c>
      <c r="I134" s="9" t="s">
        <v>358</v>
      </c>
      <c r="J134" s="8">
        <v>1</v>
      </c>
      <c r="K134" s="9" t="s">
        <v>359</v>
      </c>
      <c r="L134" s="9" t="s">
        <v>360</v>
      </c>
      <c r="M134" s="30">
        <v>43642</v>
      </c>
      <c r="N134" s="30">
        <v>44007</v>
      </c>
      <c r="O134" s="12" t="s">
        <v>119</v>
      </c>
      <c r="P134" s="5">
        <v>75</v>
      </c>
      <c r="Q134" s="6" t="s">
        <v>361</v>
      </c>
      <c r="R134" s="11">
        <v>0.75</v>
      </c>
      <c r="S134" s="5"/>
      <c r="T134" s="8" t="s">
        <v>362</v>
      </c>
      <c r="U134" s="73" t="s">
        <v>650</v>
      </c>
    </row>
    <row r="135" spans="1:21" s="74" customFormat="1" ht="74.25" customHeight="1" x14ac:dyDescent="0.25">
      <c r="A135" s="73"/>
      <c r="B135" s="5">
        <v>75</v>
      </c>
      <c r="C135" s="5">
        <v>265</v>
      </c>
      <c r="D135" s="5">
        <v>2019</v>
      </c>
      <c r="E135" s="76">
        <v>170</v>
      </c>
      <c r="F135" s="8" t="s">
        <v>227</v>
      </c>
      <c r="G135" s="8" t="s">
        <v>363</v>
      </c>
      <c r="H135" s="9" t="s">
        <v>364</v>
      </c>
      <c r="I135" s="9" t="s">
        <v>365</v>
      </c>
      <c r="J135" s="8">
        <v>3</v>
      </c>
      <c r="K135" s="9" t="s">
        <v>373</v>
      </c>
      <c r="L135" s="9" t="s">
        <v>374</v>
      </c>
      <c r="M135" s="30">
        <v>43837</v>
      </c>
      <c r="N135" s="30">
        <v>44007</v>
      </c>
      <c r="O135" s="12" t="s">
        <v>286</v>
      </c>
      <c r="P135" s="5">
        <v>0</v>
      </c>
      <c r="Q135" s="5" t="s">
        <v>287</v>
      </c>
      <c r="R135" s="5"/>
      <c r="S135" s="5"/>
      <c r="T135" s="8" t="s">
        <v>369</v>
      </c>
      <c r="U135" s="73" t="s">
        <v>674</v>
      </c>
    </row>
    <row r="136" spans="1:21" ht="39" customHeight="1" x14ac:dyDescent="0.25"/>
  </sheetData>
  <protectedRanges>
    <protectedRange sqref="P87:R87" name="Rango1_8_1_1" securityDescriptor="O:WDG:WDD:(A;;CC;;;S-1-5-21-3913301741-1708568014-4105621994-35512)"/>
    <protectedRange sqref="P111:R111" name="Rango1_27_1_1_1_1" securityDescriptor="O:WDG:WDD:(A;;CC;;;S-1-5-21-3913301741-1708568014-4105621994-35512)"/>
    <protectedRange sqref="R92 P92" name="Rango1_2_1_1_1_1" securityDescriptor="O:WDG:WDD:(A;;CC;;;S-1-5-21-3913301741-1708568014-4105621994-35512)"/>
    <protectedRange sqref="P124:R124" name="Rango1_20_1_1" securityDescriptor="O:WDG:WDD:(A;;CC;;;S-1-5-21-3913301741-1708568014-4105621994-35512)"/>
    <protectedRange sqref="R135 P135" name="Rango1_12_4_1_1" securityDescriptor="O:WDG:WDD:(A;;CC;;;S-1-5-21-3913301741-1708568014-4105621994-35512)"/>
    <protectedRange sqref="Q135" name="Rango1_6_1_4_1_1" securityDescriptor="O:WDG:WDD:(A;;CC;;;S-1-5-21-3913301741-1708568014-4105621994-35512)"/>
    <protectedRange sqref="Q106" name="Rango1_4_2_1_1" securityDescriptor="O:WDG:WDD:(A;;CC;;;S-1-5-21-3913301741-1708568014-4105621994-35512)"/>
    <protectedRange sqref="P112:R112" name="Rango1_26_1_1_1_1_1" securityDescriptor="O:WDG:WDD:(A;;CC;;;S-1-5-21-3913301741-1708568014-4105621994-35512)"/>
    <protectedRange sqref="P113:R113" name="Rango1_30_1_1_2_1_1" securityDescriptor="O:WDG:WDD:(A;;CC;;;S-1-5-21-3913301741-1708568014-4105621994-35512)"/>
    <protectedRange sqref="R131 P131" name="Rango1_12_3_2_1" securityDescriptor="O:WDG:WDD:(A;;CC;;;S-1-5-21-3913301741-1708568014-4105621994-35512)"/>
    <protectedRange sqref="Q131" name="Rango1_6_1_3_2_1" securityDescriptor="O:WDG:WDD:(A;;CC;;;S-1-5-21-3913301741-1708568014-4105621994-35512)"/>
    <protectedRange sqref="R132 P132" name="Rango1_12_3_3_1" securityDescriptor="O:WDG:WDD:(A;;CC;;;S-1-5-21-3913301741-1708568014-4105621994-35512)"/>
    <protectedRange sqref="Q132" name="Rango1_6_1_3_3_1" securityDescriptor="O:WDG:WDD:(A;;CC;;;S-1-5-21-3913301741-1708568014-4105621994-35512)"/>
    <protectedRange sqref="P133" name="Rango1_11_2_1" securityDescriptor="O:WDG:WDD:(A;;CC;;;S-1-5-21-3913301741-1708568014-4105621994-35512)"/>
  </protectedRanges>
  <sortState xmlns:xlrd2="http://schemas.microsoft.com/office/spreadsheetml/2017/richdata2" ref="A3:V136">
    <sortCondition ref="N3:N136"/>
  </sortState>
  <mergeCells count="1">
    <mergeCell ref="A1:U1"/>
  </mergeCells>
  <pageMargins left="0.70866141732283472" right="0.70866141732283472" top="0.74803149606299213" bottom="0.74803149606299213" header="0.31496062992125984" footer="0.31496062992125984"/>
  <pageSetup scale="5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C549E-3788-4014-9EA7-68442AF9AB93}">
  <dimension ref="A1:U350960"/>
  <sheetViews>
    <sheetView zoomScale="55" zoomScaleNormal="55" workbookViewId="0">
      <selection activeCell="K7" sqref="K7"/>
    </sheetView>
  </sheetViews>
  <sheetFormatPr baseColWidth="10" defaultColWidth="5.85546875" defaultRowHeight="15" x14ac:dyDescent="0.25"/>
  <cols>
    <col min="1" max="1" width="7.28515625" style="37" customWidth="1"/>
    <col min="2" max="2" width="10.140625" style="38" customWidth="1"/>
    <col min="3" max="4" width="22.85546875" style="38" customWidth="1"/>
    <col min="5" max="18" width="22.85546875" customWidth="1"/>
    <col min="19" max="19" width="22.85546875" style="1" customWidth="1"/>
    <col min="20" max="20" width="22.85546875" customWidth="1"/>
    <col min="21" max="21" width="22.85546875" style="26" customWidth="1"/>
    <col min="22" max="26" width="7.42578125" customWidth="1"/>
  </cols>
  <sheetData>
    <row r="1" spans="1:21" ht="48.75" customHeight="1" thickBot="1" x14ac:dyDescent="0.3">
      <c r="A1" s="80" t="s">
        <v>808</v>
      </c>
      <c r="B1" s="81"/>
      <c r="C1" s="81"/>
      <c r="D1" s="81"/>
      <c r="E1" s="81"/>
      <c r="F1" s="81"/>
      <c r="G1" s="81"/>
      <c r="H1" s="81"/>
      <c r="I1" s="81"/>
      <c r="J1" s="81"/>
      <c r="K1" s="81"/>
      <c r="L1" s="81"/>
      <c r="M1" s="81"/>
      <c r="N1" s="81"/>
      <c r="O1" s="81"/>
      <c r="P1" s="81"/>
      <c r="Q1" s="81"/>
      <c r="R1" s="81"/>
      <c r="S1" s="81"/>
      <c r="T1" s="81"/>
      <c r="U1" s="82"/>
    </row>
    <row r="2" spans="1:21" s="34" customFormat="1" ht="66.75" customHeight="1" x14ac:dyDescent="0.25">
      <c r="A2" s="77" t="s">
        <v>675</v>
      </c>
      <c r="B2" s="77"/>
      <c r="C2" s="33" t="s">
        <v>676</v>
      </c>
      <c r="D2" s="33" t="s">
        <v>677</v>
      </c>
      <c r="E2" s="33" t="s">
        <v>678</v>
      </c>
      <c r="F2" s="33" t="s">
        <v>679</v>
      </c>
      <c r="G2" s="33" t="s">
        <v>6</v>
      </c>
      <c r="H2" s="33" t="s">
        <v>7</v>
      </c>
      <c r="I2" s="33" t="s">
        <v>680</v>
      </c>
      <c r="J2" s="33" t="s">
        <v>681</v>
      </c>
      <c r="K2" s="33" t="s">
        <v>682</v>
      </c>
      <c r="L2" s="33" t="s">
        <v>683</v>
      </c>
      <c r="M2" s="33" t="s">
        <v>684</v>
      </c>
      <c r="N2" s="33" t="s">
        <v>659</v>
      </c>
      <c r="O2" s="33" t="s">
        <v>685</v>
      </c>
      <c r="P2" s="33" t="s">
        <v>686</v>
      </c>
      <c r="Q2" s="33" t="s">
        <v>687</v>
      </c>
      <c r="R2" s="33" t="s">
        <v>688</v>
      </c>
      <c r="S2" s="78" t="s">
        <v>689</v>
      </c>
      <c r="T2" s="79" t="s">
        <v>690</v>
      </c>
      <c r="U2" s="33" t="s">
        <v>691</v>
      </c>
    </row>
    <row r="3" spans="1:21" s="53" customFormat="1" ht="106.5" customHeight="1" x14ac:dyDescent="0.25">
      <c r="A3" s="41">
        <v>9</v>
      </c>
      <c r="B3" s="42" t="s">
        <v>704</v>
      </c>
      <c r="C3" s="43"/>
      <c r="D3" s="43"/>
      <c r="E3" s="43" t="s">
        <v>693</v>
      </c>
      <c r="F3" s="44" t="s">
        <v>694</v>
      </c>
      <c r="G3" s="45" t="s">
        <v>695</v>
      </c>
      <c r="H3" s="46" t="s">
        <v>696</v>
      </c>
      <c r="I3" s="47" t="s">
        <v>705</v>
      </c>
      <c r="J3" s="47" t="s">
        <v>706</v>
      </c>
      <c r="K3" s="47" t="s">
        <v>707</v>
      </c>
      <c r="L3" s="48">
        <v>1</v>
      </c>
      <c r="M3" s="49">
        <v>43490</v>
      </c>
      <c r="N3" s="49">
        <v>43497</v>
      </c>
      <c r="O3" s="48">
        <v>1</v>
      </c>
      <c r="P3" s="48">
        <v>1</v>
      </c>
      <c r="Q3" s="50" t="s">
        <v>708</v>
      </c>
      <c r="R3" s="45" t="s">
        <v>709</v>
      </c>
      <c r="S3" s="51" t="s">
        <v>702</v>
      </c>
      <c r="T3" s="45" t="s">
        <v>710</v>
      </c>
      <c r="U3" s="52" t="s">
        <v>415</v>
      </c>
    </row>
    <row r="4" spans="1:21" s="53" customFormat="1" ht="97.5" customHeight="1" x14ac:dyDescent="0.25">
      <c r="A4" s="41">
        <v>10</v>
      </c>
      <c r="B4" s="42" t="s">
        <v>692</v>
      </c>
      <c r="C4" s="43"/>
      <c r="D4" s="43"/>
      <c r="E4" s="43" t="s">
        <v>693</v>
      </c>
      <c r="F4" s="44" t="s">
        <v>694</v>
      </c>
      <c r="G4" s="45" t="s">
        <v>695</v>
      </c>
      <c r="H4" s="46" t="s">
        <v>696</v>
      </c>
      <c r="I4" s="47" t="s">
        <v>697</v>
      </c>
      <c r="J4" s="47" t="s">
        <v>698</v>
      </c>
      <c r="K4" s="47" t="s">
        <v>699</v>
      </c>
      <c r="L4" s="48">
        <v>1</v>
      </c>
      <c r="M4" s="49">
        <v>43482</v>
      </c>
      <c r="N4" s="49">
        <v>43482</v>
      </c>
      <c r="O4" s="48">
        <v>1</v>
      </c>
      <c r="P4" s="48">
        <v>1</v>
      </c>
      <c r="Q4" s="50" t="s">
        <v>700</v>
      </c>
      <c r="R4" s="50" t="s">
        <v>701</v>
      </c>
      <c r="S4" s="51" t="s">
        <v>702</v>
      </c>
      <c r="T4" s="45" t="s">
        <v>703</v>
      </c>
      <c r="U4" s="52" t="s">
        <v>415</v>
      </c>
    </row>
    <row r="5" spans="1:21" s="53" customFormat="1" ht="91.5" customHeight="1" x14ac:dyDescent="0.25">
      <c r="A5" s="41">
        <v>11</v>
      </c>
      <c r="B5" s="42" t="s">
        <v>763</v>
      </c>
      <c r="C5" s="43"/>
      <c r="D5" s="43"/>
      <c r="E5" s="43" t="s">
        <v>693</v>
      </c>
      <c r="F5" s="44" t="s">
        <v>764</v>
      </c>
      <c r="G5" s="45" t="s">
        <v>765</v>
      </c>
      <c r="H5" s="64" t="s">
        <v>766</v>
      </c>
      <c r="I5" s="47" t="s">
        <v>767</v>
      </c>
      <c r="J5" s="47" t="s">
        <v>768</v>
      </c>
      <c r="K5" s="47" t="s">
        <v>745</v>
      </c>
      <c r="L5" s="48">
        <v>1</v>
      </c>
      <c r="M5" s="60">
        <v>43497</v>
      </c>
      <c r="N5" s="60">
        <v>43799</v>
      </c>
      <c r="O5" s="48">
        <v>40</v>
      </c>
      <c r="P5" s="48">
        <v>20</v>
      </c>
      <c r="Q5" s="50" t="s">
        <v>746</v>
      </c>
      <c r="R5" s="45" t="s">
        <v>747</v>
      </c>
      <c r="S5" s="51" t="s">
        <v>748</v>
      </c>
      <c r="T5" s="50" t="s">
        <v>749</v>
      </c>
      <c r="U5" s="52" t="s">
        <v>415</v>
      </c>
    </row>
    <row r="6" spans="1:21" s="53" customFormat="1" ht="91.5" customHeight="1" x14ac:dyDescent="0.25">
      <c r="A6" s="41">
        <v>12</v>
      </c>
      <c r="B6" s="42" t="s">
        <v>769</v>
      </c>
      <c r="C6" s="43"/>
      <c r="D6" s="43"/>
      <c r="E6" s="43" t="s">
        <v>693</v>
      </c>
      <c r="F6" s="44" t="s">
        <v>770</v>
      </c>
      <c r="G6" s="45" t="s">
        <v>771</v>
      </c>
      <c r="H6" s="64" t="s">
        <v>766</v>
      </c>
      <c r="I6" s="47" t="s">
        <v>767</v>
      </c>
      <c r="J6" s="47" t="s">
        <v>768</v>
      </c>
      <c r="K6" s="47" t="s">
        <v>745</v>
      </c>
      <c r="L6" s="48">
        <v>1</v>
      </c>
      <c r="M6" s="60">
        <v>43497</v>
      </c>
      <c r="N6" s="60">
        <v>43799</v>
      </c>
      <c r="O6" s="48">
        <v>40</v>
      </c>
      <c r="P6" s="48">
        <v>20</v>
      </c>
      <c r="Q6" s="50" t="s">
        <v>746</v>
      </c>
      <c r="R6" s="45" t="s">
        <v>747</v>
      </c>
      <c r="S6" s="51" t="s">
        <v>748</v>
      </c>
      <c r="T6" s="50" t="s">
        <v>749</v>
      </c>
      <c r="U6" s="52" t="s">
        <v>415</v>
      </c>
    </row>
    <row r="7" spans="1:21" s="53" customFormat="1" ht="74.25" customHeight="1" x14ac:dyDescent="0.25">
      <c r="A7" s="41">
        <v>13</v>
      </c>
      <c r="B7" s="42" t="s">
        <v>772</v>
      </c>
      <c r="C7" s="43"/>
      <c r="D7" s="43"/>
      <c r="E7" s="43" t="s">
        <v>693</v>
      </c>
      <c r="F7" s="44" t="s">
        <v>773</v>
      </c>
      <c r="G7" s="54" t="s">
        <v>774</v>
      </c>
      <c r="H7" s="64" t="s">
        <v>766</v>
      </c>
      <c r="I7" s="47" t="s">
        <v>775</v>
      </c>
      <c r="J7" s="47" t="s">
        <v>768</v>
      </c>
      <c r="K7" s="47" t="s">
        <v>745</v>
      </c>
      <c r="L7" s="48">
        <v>1</v>
      </c>
      <c r="M7" s="60">
        <v>43497</v>
      </c>
      <c r="N7" s="60">
        <v>43799</v>
      </c>
      <c r="O7" s="48">
        <v>40</v>
      </c>
      <c r="P7" s="48">
        <v>20</v>
      </c>
      <c r="Q7" s="50" t="s">
        <v>746</v>
      </c>
      <c r="R7" s="45" t="s">
        <v>747</v>
      </c>
      <c r="S7" s="51" t="s">
        <v>748</v>
      </c>
      <c r="T7" s="50" t="s">
        <v>749</v>
      </c>
      <c r="U7" s="52" t="s">
        <v>415</v>
      </c>
    </row>
    <row r="8" spans="1:21" s="61" customFormat="1" ht="95.25" customHeight="1" x14ac:dyDescent="0.25">
      <c r="A8" s="41">
        <v>14</v>
      </c>
      <c r="B8" s="42" t="s">
        <v>776</v>
      </c>
      <c r="C8" s="43"/>
      <c r="D8" s="43"/>
      <c r="E8" s="43" t="s">
        <v>693</v>
      </c>
      <c r="F8" s="44" t="s">
        <v>777</v>
      </c>
      <c r="G8" s="54" t="s">
        <v>778</v>
      </c>
      <c r="H8" s="64" t="s">
        <v>766</v>
      </c>
      <c r="I8" s="47" t="s">
        <v>767</v>
      </c>
      <c r="J8" s="47" t="s">
        <v>768</v>
      </c>
      <c r="K8" s="47" t="s">
        <v>745</v>
      </c>
      <c r="L8" s="48">
        <v>1</v>
      </c>
      <c r="M8" s="60">
        <v>43497</v>
      </c>
      <c r="N8" s="60">
        <v>43799</v>
      </c>
      <c r="O8" s="48">
        <v>40</v>
      </c>
      <c r="P8" s="48">
        <v>20</v>
      </c>
      <c r="Q8" s="50" t="s">
        <v>746</v>
      </c>
      <c r="R8" s="45" t="s">
        <v>747</v>
      </c>
      <c r="S8" s="51" t="s">
        <v>748</v>
      </c>
      <c r="T8" s="50" t="s">
        <v>749</v>
      </c>
      <c r="U8" s="52" t="s">
        <v>415</v>
      </c>
    </row>
    <row r="9" spans="1:21" s="53" customFormat="1" ht="119.25" customHeight="1" x14ac:dyDescent="0.25">
      <c r="A9" s="41">
        <v>15</v>
      </c>
      <c r="B9" s="42" t="s">
        <v>779</v>
      </c>
      <c r="C9" s="43"/>
      <c r="D9" s="43"/>
      <c r="E9" s="43" t="s">
        <v>693</v>
      </c>
      <c r="F9" s="44" t="s">
        <v>780</v>
      </c>
      <c r="G9" s="54" t="s">
        <v>781</v>
      </c>
      <c r="H9" s="64" t="s">
        <v>766</v>
      </c>
      <c r="I9" s="47" t="s">
        <v>767</v>
      </c>
      <c r="J9" s="47" t="s">
        <v>768</v>
      </c>
      <c r="K9" s="47" t="s">
        <v>745</v>
      </c>
      <c r="L9" s="48">
        <v>1</v>
      </c>
      <c r="M9" s="60">
        <v>43497</v>
      </c>
      <c r="N9" s="60">
        <v>43799</v>
      </c>
      <c r="O9" s="48">
        <v>40</v>
      </c>
      <c r="P9" s="48">
        <v>20</v>
      </c>
      <c r="Q9" s="50" t="s">
        <v>746</v>
      </c>
      <c r="R9" s="45" t="s">
        <v>747</v>
      </c>
      <c r="S9" s="51" t="s">
        <v>748</v>
      </c>
      <c r="T9" s="50" t="s">
        <v>749</v>
      </c>
      <c r="U9" s="52" t="s">
        <v>415</v>
      </c>
    </row>
    <row r="10" spans="1:21" s="53" customFormat="1" ht="98.25" customHeight="1" x14ac:dyDescent="0.25">
      <c r="A10" s="41">
        <v>1</v>
      </c>
      <c r="B10" s="42" t="s">
        <v>711</v>
      </c>
      <c r="C10" s="43" t="s">
        <v>712</v>
      </c>
      <c r="D10" s="43"/>
      <c r="E10" s="43" t="s">
        <v>693</v>
      </c>
      <c r="F10" s="43" t="s">
        <v>713</v>
      </c>
      <c r="G10" s="54" t="s">
        <v>714</v>
      </c>
      <c r="H10" s="54" t="s">
        <v>715</v>
      </c>
      <c r="I10" s="50" t="s">
        <v>716</v>
      </c>
      <c r="J10" s="50" t="s">
        <v>717</v>
      </c>
      <c r="K10" s="47" t="s">
        <v>718</v>
      </c>
      <c r="L10" s="50">
        <v>12</v>
      </c>
      <c r="M10" s="55">
        <v>43497</v>
      </c>
      <c r="N10" s="55">
        <v>43525</v>
      </c>
      <c r="O10" s="50">
        <v>4</v>
      </c>
      <c r="P10" s="50">
        <v>2</v>
      </c>
      <c r="Q10" s="56" t="s">
        <v>719</v>
      </c>
      <c r="R10" s="50" t="s">
        <v>720</v>
      </c>
      <c r="S10" s="51" t="s">
        <v>702</v>
      </c>
      <c r="T10" s="51" t="s">
        <v>702</v>
      </c>
      <c r="U10" s="52" t="s">
        <v>415</v>
      </c>
    </row>
    <row r="11" spans="1:21" s="53" customFormat="1" ht="127.5" customHeight="1" x14ac:dyDescent="0.25">
      <c r="A11" s="41">
        <v>2</v>
      </c>
      <c r="B11" s="42" t="s">
        <v>782</v>
      </c>
      <c r="C11" s="43" t="s">
        <v>712</v>
      </c>
      <c r="D11" s="43"/>
      <c r="E11" s="43" t="s">
        <v>693</v>
      </c>
      <c r="F11" s="43" t="s">
        <v>713</v>
      </c>
      <c r="G11" s="43" t="s">
        <v>714</v>
      </c>
      <c r="H11" s="54" t="s">
        <v>783</v>
      </c>
      <c r="I11" s="62" t="s">
        <v>784</v>
      </c>
      <c r="J11" s="62" t="s">
        <v>785</v>
      </c>
      <c r="K11" s="50" t="s">
        <v>786</v>
      </c>
      <c r="L11" s="50">
        <v>1</v>
      </c>
      <c r="M11" s="55">
        <v>43497</v>
      </c>
      <c r="N11" s="66">
        <v>43829</v>
      </c>
      <c r="O11" s="50">
        <v>44</v>
      </c>
      <c r="P11" s="50">
        <v>10</v>
      </c>
      <c r="Q11" s="45" t="s">
        <v>787</v>
      </c>
      <c r="R11" s="50" t="s">
        <v>755</v>
      </c>
      <c r="S11" s="51" t="s">
        <v>748</v>
      </c>
      <c r="T11" s="50" t="s">
        <v>788</v>
      </c>
      <c r="U11" s="52" t="s">
        <v>650</v>
      </c>
    </row>
    <row r="12" spans="1:21" s="53" customFormat="1" ht="112.5" customHeight="1" x14ac:dyDescent="0.25">
      <c r="A12" s="41">
        <v>3</v>
      </c>
      <c r="B12" s="42" t="s">
        <v>738</v>
      </c>
      <c r="C12" s="43" t="s">
        <v>712</v>
      </c>
      <c r="D12" s="43" t="s">
        <v>739</v>
      </c>
      <c r="E12" s="43" t="s">
        <v>693</v>
      </c>
      <c r="F12" s="44" t="s">
        <v>740</v>
      </c>
      <c r="G12" s="54" t="s">
        <v>741</v>
      </c>
      <c r="H12" s="46" t="s">
        <v>742</v>
      </c>
      <c r="I12" s="47" t="s">
        <v>743</v>
      </c>
      <c r="J12" s="47" t="s">
        <v>744</v>
      </c>
      <c r="K12" s="47" t="s">
        <v>745</v>
      </c>
      <c r="L12" s="48">
        <v>1</v>
      </c>
      <c r="M12" s="65">
        <v>43497</v>
      </c>
      <c r="N12" s="58">
        <v>43799</v>
      </c>
      <c r="O12" s="48">
        <v>12</v>
      </c>
      <c r="P12" s="48">
        <v>3</v>
      </c>
      <c r="Q12" s="50" t="s">
        <v>746</v>
      </c>
      <c r="R12" s="50" t="s">
        <v>747</v>
      </c>
      <c r="S12" s="51" t="s">
        <v>748</v>
      </c>
      <c r="T12" s="50" t="s">
        <v>749</v>
      </c>
      <c r="U12" s="52" t="s">
        <v>415</v>
      </c>
    </row>
    <row r="13" spans="1:21" s="53" customFormat="1" ht="78" customHeight="1" x14ac:dyDescent="0.25">
      <c r="A13" s="41">
        <v>4</v>
      </c>
      <c r="B13" s="42" t="s">
        <v>750</v>
      </c>
      <c r="C13" s="43" t="s">
        <v>712</v>
      </c>
      <c r="D13" s="43" t="s">
        <v>739</v>
      </c>
      <c r="E13" s="43" t="s">
        <v>693</v>
      </c>
      <c r="F13" s="44" t="s">
        <v>740</v>
      </c>
      <c r="G13" s="56" t="s">
        <v>741</v>
      </c>
      <c r="H13" s="46" t="s">
        <v>742</v>
      </c>
      <c r="I13" s="62" t="s">
        <v>751</v>
      </c>
      <c r="J13" s="62" t="s">
        <v>752</v>
      </c>
      <c r="K13" s="47" t="s">
        <v>753</v>
      </c>
      <c r="L13" s="63">
        <v>1</v>
      </c>
      <c r="M13" s="58">
        <v>43497</v>
      </c>
      <c r="N13" s="58">
        <v>43799</v>
      </c>
      <c r="O13" s="63">
        <v>40</v>
      </c>
      <c r="P13" s="48">
        <v>10</v>
      </c>
      <c r="Q13" s="50" t="s">
        <v>754</v>
      </c>
      <c r="R13" s="50" t="s">
        <v>755</v>
      </c>
      <c r="S13" s="51" t="s">
        <v>748</v>
      </c>
      <c r="T13" s="50" t="s">
        <v>755</v>
      </c>
      <c r="U13" s="52" t="s">
        <v>650</v>
      </c>
    </row>
    <row r="14" spans="1:21" s="53" customFormat="1" ht="75.75" customHeight="1" x14ac:dyDescent="0.25">
      <c r="A14" s="41">
        <v>5</v>
      </c>
      <c r="B14" s="42" t="s">
        <v>721</v>
      </c>
      <c r="C14" s="43"/>
      <c r="D14" s="43"/>
      <c r="E14" s="43" t="s">
        <v>693</v>
      </c>
      <c r="F14" s="44" t="s">
        <v>722</v>
      </c>
      <c r="G14" s="54" t="s">
        <v>723</v>
      </c>
      <c r="H14" s="57" t="s">
        <v>724</v>
      </c>
      <c r="I14" s="47" t="s">
        <v>725</v>
      </c>
      <c r="J14" s="47" t="s">
        <v>726</v>
      </c>
      <c r="K14" s="47" t="s">
        <v>727</v>
      </c>
      <c r="L14" s="48">
        <v>1</v>
      </c>
      <c r="M14" s="60">
        <v>43497</v>
      </c>
      <c r="N14" s="58">
        <v>43553</v>
      </c>
      <c r="O14" s="59">
        <v>16</v>
      </c>
      <c r="P14" s="48">
        <v>10</v>
      </c>
      <c r="Q14" s="47" t="s">
        <v>728</v>
      </c>
      <c r="R14" s="50" t="s">
        <v>729</v>
      </c>
      <c r="S14" s="51" t="s">
        <v>702</v>
      </c>
      <c r="T14" s="50" t="s">
        <v>730</v>
      </c>
      <c r="U14" s="52" t="s">
        <v>415</v>
      </c>
    </row>
    <row r="15" spans="1:21" s="53" customFormat="1" ht="65.25" customHeight="1" x14ac:dyDescent="0.25">
      <c r="A15" s="41">
        <v>6</v>
      </c>
      <c r="B15" s="42" t="s">
        <v>731</v>
      </c>
      <c r="C15" s="43"/>
      <c r="D15" s="43"/>
      <c r="E15" s="43" t="s">
        <v>693</v>
      </c>
      <c r="F15" s="44" t="s">
        <v>722</v>
      </c>
      <c r="G15" s="45" t="s">
        <v>723</v>
      </c>
      <c r="H15" s="57" t="s">
        <v>732</v>
      </c>
      <c r="I15" s="47" t="s">
        <v>725</v>
      </c>
      <c r="J15" s="47" t="s">
        <v>733</v>
      </c>
      <c r="K15" s="47" t="s">
        <v>734</v>
      </c>
      <c r="L15" s="48">
        <v>1</v>
      </c>
      <c r="M15" s="60">
        <v>43556</v>
      </c>
      <c r="N15" s="60">
        <v>43563</v>
      </c>
      <c r="O15" s="59">
        <v>1</v>
      </c>
      <c r="P15" s="48">
        <v>1</v>
      </c>
      <c r="Q15" s="47" t="s">
        <v>735</v>
      </c>
      <c r="R15" s="50" t="s">
        <v>736</v>
      </c>
      <c r="S15" s="51" t="s">
        <v>702</v>
      </c>
      <c r="T15" s="50" t="s">
        <v>737</v>
      </c>
      <c r="U15" s="52" t="s">
        <v>415</v>
      </c>
    </row>
    <row r="16" spans="1:21" s="53" customFormat="1" ht="108" customHeight="1" x14ac:dyDescent="0.25">
      <c r="A16" s="41">
        <v>7</v>
      </c>
      <c r="B16" s="42" t="s">
        <v>789</v>
      </c>
      <c r="C16" s="43"/>
      <c r="D16" s="43"/>
      <c r="E16" s="43" t="s">
        <v>693</v>
      </c>
      <c r="F16" s="44" t="s">
        <v>790</v>
      </c>
      <c r="G16" s="56" t="s">
        <v>791</v>
      </c>
      <c r="H16" s="64" t="s">
        <v>792</v>
      </c>
      <c r="I16" s="62" t="s">
        <v>793</v>
      </c>
      <c r="J16" s="62" t="s">
        <v>794</v>
      </c>
      <c r="K16" s="47" t="s">
        <v>795</v>
      </c>
      <c r="L16" s="48">
        <v>1</v>
      </c>
      <c r="M16" s="60">
        <v>43488</v>
      </c>
      <c r="N16" s="60">
        <v>43830</v>
      </c>
      <c r="O16" s="48">
        <v>45</v>
      </c>
      <c r="P16" s="48">
        <v>24</v>
      </c>
      <c r="Q16" s="46" t="s">
        <v>796</v>
      </c>
      <c r="R16" s="50" t="s">
        <v>797</v>
      </c>
      <c r="S16" s="51" t="s">
        <v>748</v>
      </c>
      <c r="T16" s="50" t="s">
        <v>755</v>
      </c>
      <c r="U16" s="52" t="s">
        <v>650</v>
      </c>
    </row>
    <row r="17" spans="1:21" s="53" customFormat="1" ht="100.5" customHeight="1" x14ac:dyDescent="0.25">
      <c r="A17" s="41">
        <v>8</v>
      </c>
      <c r="B17" s="42" t="s">
        <v>756</v>
      </c>
      <c r="C17" s="43"/>
      <c r="D17" s="43"/>
      <c r="E17" s="43" t="s">
        <v>693</v>
      </c>
      <c r="F17" s="44" t="s">
        <v>757</v>
      </c>
      <c r="G17" s="45" t="s">
        <v>758</v>
      </c>
      <c r="H17" s="64" t="s">
        <v>759</v>
      </c>
      <c r="I17" s="47" t="s">
        <v>760</v>
      </c>
      <c r="J17" s="47" t="s">
        <v>761</v>
      </c>
      <c r="K17" s="47" t="s">
        <v>762</v>
      </c>
      <c r="L17" s="48">
        <v>9</v>
      </c>
      <c r="M17" s="65">
        <v>43497</v>
      </c>
      <c r="N17" s="65">
        <v>43799</v>
      </c>
      <c r="O17" s="48">
        <v>40</v>
      </c>
      <c r="P17" s="48">
        <v>20</v>
      </c>
      <c r="Q17" s="50" t="s">
        <v>746</v>
      </c>
      <c r="R17" s="50" t="s">
        <v>747</v>
      </c>
      <c r="S17" s="51" t="s">
        <v>748</v>
      </c>
      <c r="T17" s="50" t="s">
        <v>749</v>
      </c>
      <c r="U17" s="52" t="s">
        <v>415</v>
      </c>
    </row>
    <row r="18" spans="1:21" s="4" customFormat="1" ht="66.75" customHeight="1" x14ac:dyDescent="0.25">
      <c r="A18" s="37" t="s">
        <v>712</v>
      </c>
      <c r="B18" s="38" t="s">
        <v>693</v>
      </c>
      <c r="C18" s="38"/>
      <c r="D18" s="38"/>
      <c r="E18"/>
      <c r="F18"/>
      <c r="G18"/>
      <c r="H18"/>
      <c r="I18"/>
      <c r="J18"/>
      <c r="K18"/>
      <c r="L18"/>
      <c r="M18"/>
      <c r="N18"/>
      <c r="O18"/>
      <c r="P18"/>
      <c r="Q18"/>
      <c r="R18"/>
      <c r="S18" s="1"/>
      <c r="U18" s="35"/>
    </row>
    <row r="19" spans="1:21" s="4" customFormat="1" ht="66.75" customHeight="1" x14ac:dyDescent="0.25">
      <c r="A19" s="37" t="s">
        <v>798</v>
      </c>
      <c r="B19" s="38" t="s">
        <v>799</v>
      </c>
      <c r="C19" s="38"/>
      <c r="D19" s="38"/>
      <c r="E19"/>
      <c r="F19"/>
      <c r="G19"/>
      <c r="H19"/>
      <c r="I19"/>
      <c r="J19"/>
      <c r="K19"/>
      <c r="L19"/>
      <c r="M19"/>
      <c r="N19"/>
      <c r="O19"/>
      <c r="P19"/>
      <c r="Q19"/>
      <c r="R19"/>
      <c r="S19" s="1"/>
      <c r="U19" s="35"/>
    </row>
    <row r="20" spans="1:21" ht="66.75" customHeight="1" x14ac:dyDescent="0.25">
      <c r="A20" s="39"/>
      <c r="B20" s="40"/>
      <c r="C20" s="40"/>
      <c r="D20" s="40"/>
      <c r="E20" s="4"/>
      <c r="F20" s="4"/>
      <c r="G20" s="4"/>
      <c r="H20" s="4"/>
      <c r="I20" s="4"/>
      <c r="J20" s="4"/>
      <c r="K20" s="4"/>
      <c r="L20" s="4"/>
      <c r="M20" s="4"/>
      <c r="N20" s="4"/>
      <c r="O20" s="4"/>
      <c r="P20" s="4"/>
      <c r="Q20" s="4"/>
      <c r="R20" s="4"/>
      <c r="S20" s="36"/>
    </row>
    <row r="21" spans="1:21" ht="66.75" customHeight="1" x14ac:dyDescent="0.25">
      <c r="A21" s="39"/>
      <c r="B21" s="40"/>
      <c r="C21" s="40"/>
      <c r="D21" s="40"/>
      <c r="E21" s="4"/>
      <c r="F21" s="4"/>
      <c r="G21" s="4"/>
      <c r="H21" s="4"/>
      <c r="I21" s="4"/>
      <c r="J21" s="4"/>
      <c r="K21" s="4"/>
      <c r="L21" s="4"/>
      <c r="M21" s="4"/>
      <c r="N21" s="4"/>
      <c r="O21" s="4"/>
      <c r="P21" s="4"/>
      <c r="Q21" s="4"/>
      <c r="R21" s="4"/>
      <c r="S21" s="36"/>
    </row>
    <row r="350960" spans="2:2" ht="66.75" customHeight="1" x14ac:dyDescent="0.25">
      <c r="B350960" s="38" t="s">
        <v>800</v>
      </c>
    </row>
  </sheetData>
  <sortState xmlns:xlrd2="http://schemas.microsoft.com/office/spreadsheetml/2017/richdata2" ref="A3:U350960">
    <sortCondition ref="F3:F350960"/>
    <sortCondition ref="I3:I350960"/>
    <sortCondition ref="J3:J350960"/>
  </sortState>
  <mergeCells count="1">
    <mergeCell ref="A1:U1"/>
  </mergeCells>
  <dataValidations count="15">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3:E17" xr:uid="{1956259D-2818-4E3F-86AB-CF8E0AEF748B}">
      <formula1>$B$350957:$B$350960</formula1>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3:P17" xr:uid="{72477665-EAEE-4BDB-8E74-15AEE6B69578}">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3:N17" xr:uid="{7DD35CB5-4AED-49F8-9741-7890643B6132}">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3:M17" xr:uid="{77C30EC3-1A7F-47BF-A9B2-C4706DDFD1F8}">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3:I12 H7:H8" xr:uid="{4A31F704-5961-4F41-858A-81C3CE293568}">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3:H6 H9:H17" xr:uid="{8CB9A7DC-2C1D-4910-A389-317280D7EE9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3:Q17" xr:uid="{39082A15-4955-4DAC-97E7-5609C07089BA}">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3:O17" xr:uid="{62EC43A2-083F-420C-9684-43C5D6EB935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3:L17" xr:uid="{C9F9AAEA-C90B-4A1F-9BA4-CC1523AB2D2C}">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3:K17" xr:uid="{6195FFF0-8F42-4D2D-AC0B-D554B4934BC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3:J17 I13:I17" xr:uid="{A065BA39-2958-4E1C-A5BF-301AE2CA6458}">
      <formula1>0</formula1>
      <formula2>390</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3:G17" xr:uid="{FE3C3D24-5145-4979-A51B-AD50811869D4}">
      <formula1>0</formula1>
      <formula2>390</formula2>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3:F17" xr:uid="{DCBD6CC6-CF38-4D40-8345-71685C36AA58}">
      <formula1>0</formula1>
      <formula2>9</formula2>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3:D17" xr:uid="{FC2C0FFF-D5BC-4749-B4BD-AFE964BAFE92}">
      <formula1>0</formula1>
      <formula2>290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3:C17" xr:uid="{333EE35A-93E7-4277-BA43-CFD3BE7465D1}">
      <formula1>$A$350957:$A$350959</formula1>
    </dataValidation>
  </dataValidations>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PM EAAB  CONTRABOGOTA SEP 2019</vt:lpstr>
      <vt:lpstr>PM EAAB CGR SEP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 Judith Pena Garcia</dc:creator>
  <cp:lastModifiedBy>ymarqueza</cp:lastModifiedBy>
  <cp:lastPrinted>2019-10-15T21:08:17Z</cp:lastPrinted>
  <dcterms:created xsi:type="dcterms:W3CDTF">2019-10-15T15:29:49Z</dcterms:created>
  <dcterms:modified xsi:type="dcterms:W3CDTF">2019-11-06T16:18:04Z</dcterms:modified>
</cp:coreProperties>
</file>